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lcolm\Desktop\"/>
    </mc:Choice>
  </mc:AlternateContent>
  <bookViews>
    <workbookView xWindow="0" yWindow="0" windowWidth="19368" windowHeight="9384"/>
  </bookViews>
  <sheets>
    <sheet name="The Million Dollar Formula" sheetId="2" r:id="rId1"/>
  </sheets>
  <calcPr calcId="152511"/>
</workbook>
</file>

<file path=xl/calcChain.xml><?xml version="1.0" encoding="utf-8"?>
<calcChain xmlns="http://schemas.openxmlformats.org/spreadsheetml/2006/main">
  <c r="C20" i="2" l="1"/>
  <c r="C19" i="2"/>
  <c r="C18" i="2"/>
  <c r="D18" i="2" s="1"/>
  <c r="E18" i="2" s="1"/>
  <c r="F18" i="2" s="1"/>
  <c r="G18" i="2" s="1"/>
  <c r="H18" i="2" s="1"/>
  <c r="I18" i="2" s="1"/>
  <c r="J18" i="2" s="1"/>
  <c r="K18" i="2" s="1"/>
  <c r="L18" i="2" s="1"/>
  <c r="M18" i="2" s="1"/>
  <c r="N18" i="2" s="1"/>
  <c r="O18" i="2" s="1"/>
  <c r="P18" i="2" s="1"/>
  <c r="Q18" i="2" s="1"/>
  <c r="R18" i="2" s="1"/>
  <c r="S18" i="2" s="1"/>
  <c r="T18" i="2" s="1"/>
  <c r="U18" i="2" s="1"/>
  <c r="V18" i="2" s="1"/>
  <c r="W18" i="2" s="1"/>
  <c r="X18" i="2" s="1"/>
  <c r="Y18" i="2" s="1"/>
  <c r="Z18" i="2" s="1"/>
  <c r="AA18" i="2" s="1"/>
  <c r="AB18" i="2" s="1"/>
  <c r="AC18" i="2" s="1"/>
  <c r="AD18" i="2" s="1"/>
  <c r="AE18" i="2" s="1"/>
  <c r="AF18" i="2" s="1"/>
  <c r="AG18" i="2" s="1"/>
  <c r="AH18" i="2" s="1"/>
  <c r="AI18" i="2" s="1"/>
  <c r="AJ18" i="2" s="1"/>
  <c r="AK18" i="2" s="1"/>
  <c r="AL18" i="2" s="1"/>
  <c r="AM18" i="2" s="1"/>
  <c r="AN18" i="2" s="1"/>
  <c r="AO18" i="2" s="1"/>
  <c r="AP18" i="2" s="1"/>
  <c r="AQ18" i="2" s="1"/>
  <c r="AR18" i="2" s="1"/>
  <c r="AS18" i="2" s="1"/>
  <c r="AT18" i="2" s="1"/>
  <c r="AU18" i="2" s="1"/>
  <c r="AV18" i="2" s="1"/>
  <c r="AW18" i="2" s="1"/>
  <c r="AX18" i="2" s="1"/>
  <c r="AY18" i="2" s="1"/>
  <c r="AZ18" i="2" s="1"/>
  <c r="BA18" i="2" s="1"/>
  <c r="BB18" i="2" s="1"/>
  <c r="BC18" i="2" s="1"/>
  <c r="BD18" i="2" s="1"/>
  <c r="BE18" i="2" s="1"/>
  <c r="BF18" i="2" s="1"/>
  <c r="BG18" i="2" s="1"/>
  <c r="BH18" i="2" s="1"/>
  <c r="BI18" i="2" s="1"/>
  <c r="BJ18" i="2" s="1"/>
  <c r="BK18" i="2" s="1"/>
  <c r="BL18" i="2" s="1"/>
  <c r="BM18" i="2" s="1"/>
  <c r="BN18" i="2" s="1"/>
  <c r="BO18" i="2" s="1"/>
  <c r="BP18" i="2" s="1"/>
  <c r="BQ18" i="2" s="1"/>
  <c r="BR18" i="2" s="1"/>
  <c r="BS18" i="2" s="1"/>
  <c r="BT18" i="2" s="1"/>
  <c r="BU18" i="2" s="1"/>
  <c r="BV18" i="2" s="1"/>
  <c r="BW18" i="2" s="1"/>
  <c r="BX18" i="2" s="1"/>
  <c r="BY18" i="2" s="1"/>
  <c r="BZ18" i="2" s="1"/>
  <c r="CA18" i="2" s="1"/>
  <c r="CB18" i="2" s="1"/>
  <c r="CC18" i="2" s="1"/>
  <c r="CD18" i="2" s="1"/>
  <c r="CE18" i="2" s="1"/>
  <c r="CF18" i="2" s="1"/>
  <c r="CG18" i="2" s="1"/>
  <c r="CH18" i="2" s="1"/>
  <c r="CI18" i="2" s="1"/>
  <c r="CJ18" i="2" s="1"/>
  <c r="CK18" i="2" s="1"/>
  <c r="CL18" i="2" s="1"/>
  <c r="CM18" i="2" s="1"/>
  <c r="CN18" i="2" s="1"/>
  <c r="CO18" i="2" s="1"/>
  <c r="C24" i="2" l="1"/>
  <c r="D20" i="2"/>
  <c r="C21" i="2"/>
  <c r="C25" i="2" s="1"/>
  <c r="C23" i="2" l="1"/>
  <c r="D19" i="2" s="1"/>
  <c r="D21" i="2" s="1"/>
  <c r="D25" i="2" s="1"/>
  <c r="E20" i="2"/>
  <c r="F20" i="2" s="1"/>
  <c r="G20" i="2" s="1"/>
  <c r="H20" i="2" s="1"/>
  <c r="I20" i="2" s="1"/>
  <c r="J20" i="2" s="1"/>
  <c r="K20" i="2" s="1"/>
  <c r="L20" i="2" s="1"/>
  <c r="M20" i="2" s="1"/>
  <c r="N20" i="2" s="1"/>
  <c r="O20" i="2" s="1"/>
  <c r="P20" i="2" s="1"/>
  <c r="Q20" i="2" s="1"/>
  <c r="R20" i="2" s="1"/>
  <c r="S20" i="2" s="1"/>
  <c r="T20" i="2" s="1"/>
  <c r="U20" i="2" s="1"/>
  <c r="V20" i="2" s="1"/>
  <c r="W20" i="2" s="1"/>
  <c r="X20" i="2" s="1"/>
  <c r="Y20" i="2" s="1"/>
  <c r="Z20" i="2" s="1"/>
  <c r="AA20" i="2" s="1"/>
  <c r="AB20" i="2" s="1"/>
  <c r="AC20" i="2" s="1"/>
  <c r="AD20" i="2" s="1"/>
  <c r="AE20" i="2" s="1"/>
  <c r="AF20" i="2" s="1"/>
  <c r="AG20" i="2" s="1"/>
  <c r="AH20" i="2" s="1"/>
  <c r="AI20" i="2" s="1"/>
  <c r="AJ20" i="2" s="1"/>
  <c r="AK20" i="2" s="1"/>
  <c r="AL20" i="2" s="1"/>
  <c r="AM20" i="2" s="1"/>
  <c r="AN20" i="2" s="1"/>
  <c r="AO20" i="2" s="1"/>
  <c r="AP20" i="2" s="1"/>
  <c r="AQ20" i="2" s="1"/>
  <c r="AR20" i="2" s="1"/>
  <c r="AS20" i="2" s="1"/>
  <c r="AT20" i="2" s="1"/>
  <c r="AU20" i="2" s="1"/>
  <c r="AV20" i="2" s="1"/>
  <c r="AW20" i="2" s="1"/>
  <c r="AX20" i="2" s="1"/>
  <c r="AY20" i="2" s="1"/>
  <c r="AZ20" i="2" s="1"/>
  <c r="BA20" i="2" s="1"/>
  <c r="BB20" i="2" s="1"/>
  <c r="BC20" i="2" s="1"/>
  <c r="BD20" i="2" s="1"/>
  <c r="BE20" i="2" s="1"/>
  <c r="BF20" i="2" s="1"/>
  <c r="BG20" i="2" s="1"/>
  <c r="BH20" i="2" s="1"/>
  <c r="BI20" i="2" s="1"/>
  <c r="BJ20" i="2" s="1"/>
  <c r="BK20" i="2" s="1"/>
  <c r="BL20" i="2" s="1"/>
  <c r="BM20" i="2" s="1"/>
  <c r="BN20" i="2" s="1"/>
  <c r="BO20" i="2" s="1"/>
  <c r="BP20" i="2" s="1"/>
  <c r="BQ20" i="2" s="1"/>
  <c r="BR20" i="2" s="1"/>
  <c r="BS20" i="2" s="1"/>
  <c r="BT20" i="2" s="1"/>
  <c r="BU20" i="2" s="1"/>
  <c r="BV20" i="2" s="1"/>
  <c r="BW20" i="2" s="1"/>
  <c r="BX20" i="2" s="1"/>
  <c r="BY20" i="2" s="1"/>
  <c r="BZ20" i="2" s="1"/>
  <c r="CA20" i="2" s="1"/>
  <c r="CB20" i="2" s="1"/>
  <c r="CC20" i="2" s="1"/>
  <c r="CD20" i="2" s="1"/>
  <c r="CE20" i="2" s="1"/>
  <c r="CF20" i="2" s="1"/>
  <c r="CG20" i="2" s="1"/>
  <c r="CH20" i="2" s="1"/>
  <c r="CI20" i="2" s="1"/>
  <c r="CJ20" i="2" s="1"/>
  <c r="CK20" i="2" s="1"/>
  <c r="CL20" i="2" s="1"/>
  <c r="CM20" i="2" s="1"/>
  <c r="CN20" i="2" s="1"/>
  <c r="CO20" i="2" s="1"/>
  <c r="D24" i="2"/>
  <c r="E24" i="2" l="1"/>
  <c r="F24" i="2" s="1"/>
  <c r="G24" i="2" s="1"/>
  <c r="H24" i="2" s="1"/>
  <c r="I24" i="2" s="1"/>
  <c r="J24" i="2" s="1"/>
  <c r="K24" i="2" s="1"/>
  <c r="L24" i="2" s="1"/>
  <c r="M24" i="2" s="1"/>
  <c r="N24" i="2" s="1"/>
  <c r="O24" i="2" s="1"/>
  <c r="P24" i="2" s="1"/>
  <c r="Q24" i="2" s="1"/>
  <c r="R24" i="2" s="1"/>
  <c r="S24" i="2" s="1"/>
  <c r="T24" i="2" s="1"/>
  <c r="U24" i="2" s="1"/>
  <c r="V24" i="2" s="1"/>
  <c r="D23" i="2"/>
  <c r="E19" i="2" s="1"/>
  <c r="E21" i="2" s="1"/>
  <c r="E23" i="2" s="1"/>
  <c r="F19" i="2" s="1"/>
  <c r="C29" i="2" l="1"/>
  <c r="F21" i="2"/>
  <c r="F23" i="2" s="1"/>
  <c r="G19" i="2" s="1"/>
  <c r="E25" i="2"/>
  <c r="W24" i="2"/>
  <c r="X24" i="2" s="1"/>
  <c r="Y24" i="2" s="1"/>
  <c r="Z24" i="2" s="1"/>
  <c r="AA24" i="2" s="1"/>
  <c r="AB24" i="2" s="1"/>
  <c r="AC24" i="2" s="1"/>
  <c r="AD24" i="2" s="1"/>
  <c r="AE24" i="2" s="1"/>
  <c r="AF24" i="2" s="1"/>
  <c r="D29" i="2"/>
  <c r="F25" i="2" l="1"/>
  <c r="G21" i="2"/>
  <c r="E29" i="2"/>
  <c r="AG24" i="2"/>
  <c r="AH24" i="2" s="1"/>
  <c r="AI24" i="2" s="1"/>
  <c r="AJ24" i="2" s="1"/>
  <c r="AK24" i="2" s="1"/>
  <c r="AL24" i="2" s="1"/>
  <c r="AM24" i="2" s="1"/>
  <c r="AN24" i="2" s="1"/>
  <c r="AO24" i="2" s="1"/>
  <c r="AP24" i="2" s="1"/>
  <c r="G25" i="2" l="1"/>
  <c r="G23" i="2"/>
  <c r="H19" i="2" s="1"/>
  <c r="H21" i="2" s="1"/>
  <c r="F29" i="2"/>
  <c r="AQ24" i="2"/>
  <c r="AR24" i="2" s="1"/>
  <c r="AS24" i="2" s="1"/>
  <c r="AT24" i="2" s="1"/>
  <c r="AU24" i="2" s="1"/>
  <c r="AV24" i="2" s="1"/>
  <c r="AW24" i="2" s="1"/>
  <c r="AX24" i="2" s="1"/>
  <c r="AY24" i="2" s="1"/>
  <c r="AZ24" i="2" s="1"/>
  <c r="H25" i="2" l="1"/>
  <c r="H23" i="2"/>
  <c r="I19" i="2" s="1"/>
  <c r="G29" i="2"/>
  <c r="BA24" i="2"/>
  <c r="BB24" i="2" s="1"/>
  <c r="BC24" i="2" s="1"/>
  <c r="BD24" i="2" s="1"/>
  <c r="BE24" i="2" s="1"/>
  <c r="BF24" i="2" s="1"/>
  <c r="BG24" i="2" s="1"/>
  <c r="BH24" i="2" s="1"/>
  <c r="BI24" i="2" s="1"/>
  <c r="BJ24" i="2" s="1"/>
  <c r="H29" i="2" l="1"/>
  <c r="BK24" i="2"/>
  <c r="BL24" i="2" s="1"/>
  <c r="BM24" i="2" s="1"/>
  <c r="BN24" i="2" s="1"/>
  <c r="BO24" i="2" s="1"/>
  <c r="BP24" i="2" s="1"/>
  <c r="BQ24" i="2" s="1"/>
  <c r="BR24" i="2" s="1"/>
  <c r="BS24" i="2" s="1"/>
  <c r="BT24" i="2" s="1"/>
  <c r="BU24" i="2" s="1"/>
  <c r="I21" i="2"/>
  <c r="I25" i="2" s="1"/>
  <c r="I23" i="2" l="1"/>
  <c r="J19" i="2" s="1"/>
  <c r="J21" i="2" s="1"/>
  <c r="J23" i="2" s="1"/>
  <c r="K19" i="2" s="1"/>
  <c r="I29" i="2"/>
  <c r="BV24" i="2"/>
  <c r="BW24" i="2" s="1"/>
  <c r="BX24" i="2" s="1"/>
  <c r="BY24" i="2" s="1"/>
  <c r="BZ24" i="2" s="1"/>
  <c r="CA24" i="2" s="1"/>
  <c r="CB24" i="2" s="1"/>
  <c r="CC24" i="2" s="1"/>
  <c r="CD24" i="2" s="1"/>
  <c r="J25" i="2" l="1"/>
  <c r="K21" i="2"/>
  <c r="K23" i="2" s="1"/>
  <c r="L19" i="2" s="1"/>
  <c r="CE24" i="2"/>
  <c r="CF24" i="2" s="1"/>
  <c r="CG24" i="2" s="1"/>
  <c r="CH24" i="2" s="1"/>
  <c r="CI24" i="2" s="1"/>
  <c r="CJ24" i="2" s="1"/>
  <c r="CK24" i="2" s="1"/>
  <c r="CL24" i="2" s="1"/>
  <c r="CM24" i="2" s="1"/>
  <c r="CN24" i="2" s="1"/>
  <c r="J29" i="2"/>
  <c r="K25" i="2" l="1"/>
  <c r="L21" i="2"/>
  <c r="L23" i="2" s="1"/>
  <c r="CO24" i="2"/>
  <c r="K29" i="2"/>
  <c r="L25" i="2" l="1"/>
  <c r="C30" i="2" s="1"/>
  <c r="M19" i="2"/>
  <c r="C28" i="2"/>
  <c r="M21" i="2" l="1"/>
  <c r="M25" i="2" s="1"/>
  <c r="M23" i="2" l="1"/>
  <c r="N19" i="2" s="1"/>
  <c r="N21" i="2" s="1"/>
  <c r="N25" i="2" s="1"/>
  <c r="N23" i="2" l="1"/>
  <c r="O19" i="2" s="1"/>
  <c r="O21" i="2" s="1"/>
  <c r="O25" i="2" s="1"/>
  <c r="O23" i="2" l="1"/>
  <c r="P19" i="2" s="1"/>
  <c r="P21" i="2" s="1"/>
  <c r="P25" i="2" s="1"/>
  <c r="P23" i="2" l="1"/>
  <c r="Q19" i="2" s="1"/>
  <c r="Q21" i="2" l="1"/>
  <c r="Q25" i="2" s="1"/>
  <c r="Q23" i="2" l="1"/>
  <c r="R19" i="2" s="1"/>
  <c r="R21" i="2" l="1"/>
  <c r="R25" i="2" s="1"/>
  <c r="R23" i="2" l="1"/>
  <c r="S19" i="2" s="1"/>
  <c r="S21" i="2" l="1"/>
  <c r="S25" i="2" s="1"/>
  <c r="S23" i="2" l="1"/>
  <c r="T19" i="2" s="1"/>
  <c r="T21" i="2" l="1"/>
  <c r="T25" i="2" s="1"/>
  <c r="T23" i="2" l="1"/>
  <c r="U19" i="2" s="1"/>
  <c r="U21" i="2" s="1"/>
  <c r="U25" i="2" s="1"/>
  <c r="U23" i="2" l="1"/>
  <c r="V19" i="2" s="1"/>
  <c r="V21" i="2" s="1"/>
  <c r="V25" i="2" s="1"/>
  <c r="V23" i="2" l="1"/>
  <c r="D28" i="2" s="1"/>
  <c r="D30" i="2"/>
  <c r="W19" i="2" l="1"/>
  <c r="W21" i="2" s="1"/>
  <c r="W25" i="2" s="1"/>
  <c r="W23" i="2" l="1"/>
  <c r="X19" i="2" s="1"/>
  <c r="X21" i="2" l="1"/>
  <c r="X25" i="2" s="1"/>
  <c r="X23" i="2" l="1"/>
  <c r="Y19" i="2" s="1"/>
  <c r="Y21" i="2" l="1"/>
  <c r="Y25" i="2" s="1"/>
  <c r="Y23" i="2" l="1"/>
  <c r="Z19" i="2" s="1"/>
  <c r="Z21" i="2" s="1"/>
  <c r="Z23" i="2" s="1"/>
  <c r="AA19" i="2" s="1"/>
  <c r="AA21" i="2" l="1"/>
  <c r="AA23" i="2" s="1"/>
  <c r="AB19" i="2" s="1"/>
  <c r="Z25" i="2"/>
  <c r="AA25" i="2" l="1"/>
  <c r="AB21" i="2"/>
  <c r="AB23" i="2" s="1"/>
  <c r="AC19" i="2" s="1"/>
  <c r="AB25" i="2" l="1"/>
  <c r="AC21" i="2"/>
  <c r="AC25" i="2" l="1"/>
  <c r="AC23" i="2"/>
  <c r="AD19" i="2" s="1"/>
  <c r="AD21" i="2" s="1"/>
  <c r="AD23" i="2" s="1"/>
  <c r="AE19" i="2" s="1"/>
  <c r="AD25" i="2" l="1"/>
  <c r="AE21" i="2"/>
  <c r="AE23" i="2" s="1"/>
  <c r="AF19" i="2" s="1"/>
  <c r="AF21" i="2" l="1"/>
  <c r="AF23" i="2" s="1"/>
  <c r="AE25" i="2"/>
  <c r="AF25" i="2" l="1"/>
  <c r="E30" i="2" s="1"/>
  <c r="AG19" i="2"/>
  <c r="E28" i="2"/>
  <c r="AG21" i="2" l="1"/>
  <c r="AG25" i="2" s="1"/>
  <c r="AG23" i="2" l="1"/>
  <c r="AH19" i="2" s="1"/>
  <c r="AH21" i="2" l="1"/>
  <c r="AH25" i="2" s="1"/>
  <c r="AH23" i="2" l="1"/>
  <c r="AI19" i="2" s="1"/>
  <c r="AI21" i="2" l="1"/>
  <c r="AI25" i="2" s="1"/>
  <c r="AI23" i="2" l="1"/>
  <c r="AJ19" i="2" s="1"/>
  <c r="AJ21" i="2" l="1"/>
  <c r="AJ25" i="2" s="1"/>
  <c r="AJ23" i="2" l="1"/>
  <c r="AK19" i="2" s="1"/>
  <c r="AK21" i="2" s="1"/>
  <c r="AK23" i="2" s="1"/>
  <c r="AL19" i="2" s="1"/>
  <c r="AK25" i="2" l="1"/>
  <c r="AL21" i="2"/>
  <c r="AL25" i="2" l="1"/>
  <c r="AL23" i="2"/>
  <c r="AM19" i="2" s="1"/>
  <c r="AM21" i="2" s="1"/>
  <c r="AM25" i="2" l="1"/>
  <c r="AM23" i="2"/>
  <c r="AN19" i="2" s="1"/>
  <c r="AN21" i="2" s="1"/>
  <c r="AN25" i="2" l="1"/>
  <c r="AN23" i="2"/>
  <c r="AO19" i="2" s="1"/>
  <c r="AO21" i="2" l="1"/>
  <c r="AO25" i="2" s="1"/>
  <c r="AO23" i="2" l="1"/>
  <c r="AP19" i="2" s="1"/>
  <c r="AP21" i="2" l="1"/>
  <c r="AP25" i="2" s="1"/>
  <c r="F30" i="2" l="1"/>
  <c r="AP23" i="2"/>
  <c r="AQ19" i="2" l="1"/>
  <c r="F28" i="2"/>
  <c r="AQ21" i="2" l="1"/>
  <c r="AQ25" i="2" s="1"/>
  <c r="AQ23" i="2" l="1"/>
  <c r="AR19" i="2" s="1"/>
  <c r="AR21" i="2" l="1"/>
  <c r="AR25" i="2" s="1"/>
  <c r="AR23" i="2" l="1"/>
  <c r="AS19" i="2" s="1"/>
  <c r="AS21" i="2" s="1"/>
  <c r="AS23" i="2" s="1"/>
  <c r="AT19" i="2" s="1"/>
  <c r="AS25" i="2" l="1"/>
  <c r="AT21" i="2"/>
  <c r="AT25" i="2" l="1"/>
  <c r="AT23" i="2"/>
  <c r="AU19" i="2" s="1"/>
  <c r="AU21" i="2" s="1"/>
  <c r="AU25" i="2" l="1"/>
  <c r="AU23" i="2"/>
  <c r="AV19" i="2" s="1"/>
  <c r="AV21" i="2" s="1"/>
  <c r="AV25" i="2" l="1"/>
  <c r="AV23" i="2"/>
  <c r="AW19" i="2" s="1"/>
  <c r="AW21" i="2" l="1"/>
  <c r="AW25" i="2" s="1"/>
  <c r="AW23" i="2" l="1"/>
  <c r="AX19" i="2" s="1"/>
  <c r="AX21" i="2" l="1"/>
  <c r="AX25" i="2" s="1"/>
  <c r="AX23" i="2" l="1"/>
  <c r="AY19" i="2" s="1"/>
  <c r="AY21" i="2" l="1"/>
  <c r="AY25" i="2" s="1"/>
  <c r="AY23" i="2" l="1"/>
  <c r="AZ19" i="2" s="1"/>
  <c r="AZ21" i="2" l="1"/>
  <c r="AZ25" i="2" s="1"/>
  <c r="AZ23" i="2" l="1"/>
  <c r="BA19" i="2" s="1"/>
  <c r="G30" i="2"/>
  <c r="G28" i="2" l="1"/>
  <c r="BA21" i="2"/>
  <c r="BA25" i="2" s="1"/>
  <c r="BA23" i="2" l="1"/>
  <c r="BB19" i="2" s="1"/>
  <c r="BB21" i="2" s="1"/>
  <c r="BB25" i="2" s="1"/>
  <c r="BB23" i="2" l="1"/>
  <c r="BC19" i="2" s="1"/>
  <c r="BC21" i="2" s="1"/>
  <c r="BC25" i="2" l="1"/>
  <c r="BC23" i="2"/>
  <c r="BD19" i="2" s="1"/>
  <c r="BD21" i="2" s="1"/>
  <c r="BD25" i="2" l="1"/>
  <c r="BD23" i="2"/>
  <c r="BE19" i="2" s="1"/>
  <c r="BE21" i="2" l="1"/>
  <c r="BE25" i="2" s="1"/>
  <c r="BE23" i="2" l="1"/>
  <c r="BF19" i="2" s="1"/>
  <c r="BF21" i="2" l="1"/>
  <c r="BF25" i="2" s="1"/>
  <c r="BF23" i="2" l="1"/>
  <c r="BG19" i="2" s="1"/>
  <c r="BG21" i="2" l="1"/>
  <c r="BG25" i="2" s="1"/>
  <c r="BG23" i="2" l="1"/>
  <c r="BH19" i="2" s="1"/>
  <c r="BH21" i="2" l="1"/>
  <c r="BH25" i="2" s="1"/>
  <c r="BH23" i="2" l="1"/>
  <c r="BI19" i="2" s="1"/>
  <c r="BI21" i="2" s="1"/>
  <c r="BI25" i="2" s="1"/>
  <c r="BI23" i="2" l="1"/>
  <c r="BJ19" i="2" s="1"/>
  <c r="BJ21" i="2" s="1"/>
  <c r="BJ25" i="2" s="1"/>
  <c r="BJ23" i="2" l="1"/>
  <c r="H28" i="2" s="1"/>
  <c r="H30" i="2"/>
  <c r="BK19" i="2" l="1"/>
  <c r="BK21" i="2" s="1"/>
  <c r="BK25" i="2" s="1"/>
  <c r="BK23" i="2" l="1"/>
  <c r="BL19" i="2" s="1"/>
  <c r="BL21" i="2" s="1"/>
  <c r="BL23" i="2" s="1"/>
  <c r="BM19" i="2" s="1"/>
  <c r="BL25" i="2" l="1"/>
  <c r="BM21" i="2"/>
  <c r="BM23" i="2" s="1"/>
  <c r="BN19" i="2" s="1"/>
  <c r="BM25" i="2" l="1"/>
  <c r="BN21" i="2"/>
  <c r="BN23" i="2" s="1"/>
  <c r="BO19" i="2" s="1"/>
  <c r="BN25" i="2" l="1"/>
  <c r="BO21" i="2"/>
  <c r="BO23" i="2" s="1"/>
  <c r="BP19" i="2" s="1"/>
  <c r="BO25" i="2" l="1"/>
  <c r="BP21" i="2"/>
  <c r="BP23" i="2" s="1"/>
  <c r="BQ19" i="2" s="1"/>
  <c r="BP25" i="2" l="1"/>
  <c r="BQ21" i="2"/>
  <c r="BQ25" i="2" l="1"/>
  <c r="BQ23" i="2"/>
  <c r="BR19" i="2" s="1"/>
  <c r="BR21" i="2" s="1"/>
  <c r="BR25" i="2" l="1"/>
  <c r="BR23" i="2"/>
  <c r="BS19" i="2" s="1"/>
  <c r="BS21" i="2" s="1"/>
  <c r="BS25" i="2" l="1"/>
  <c r="BS23" i="2"/>
  <c r="BT19" i="2" s="1"/>
  <c r="BT21" i="2" s="1"/>
  <c r="BT25" i="2" l="1"/>
  <c r="BT23" i="2"/>
  <c r="I28" i="2" l="1"/>
  <c r="BU19" i="2"/>
  <c r="BU21" i="2" l="1"/>
  <c r="BU25" i="2" s="1"/>
  <c r="I30" i="2" l="1"/>
  <c r="BU23" i="2"/>
  <c r="BV19" i="2" s="1"/>
  <c r="BV21" i="2" l="1"/>
  <c r="BV25" i="2" s="1"/>
  <c r="BV23" i="2" l="1"/>
  <c r="BW19" i="2" s="1"/>
  <c r="BW21" i="2" l="1"/>
  <c r="BW25" i="2" s="1"/>
  <c r="BW23" i="2" l="1"/>
  <c r="BX19" i="2" s="1"/>
  <c r="BX21" i="2" l="1"/>
  <c r="BX25" i="2" s="1"/>
  <c r="BX23" i="2" l="1"/>
  <c r="BY19" i="2" s="1"/>
  <c r="BY21" i="2" s="1"/>
  <c r="BY23" i="2" s="1"/>
  <c r="BZ19" i="2" s="1"/>
  <c r="BY25" i="2" l="1"/>
  <c r="BZ21" i="2"/>
  <c r="BZ23" i="2" s="1"/>
  <c r="CA19" i="2" s="1"/>
  <c r="BZ25" i="2" l="1"/>
  <c r="CA21" i="2"/>
  <c r="CA25" i="2" l="1"/>
  <c r="CA23" i="2"/>
  <c r="CB19" i="2" s="1"/>
  <c r="CB21" i="2" s="1"/>
  <c r="CB25" i="2" l="1"/>
  <c r="CB23" i="2"/>
  <c r="CC19" i="2" s="1"/>
  <c r="CC21" i="2" l="1"/>
  <c r="CC25" i="2" s="1"/>
  <c r="CC23" i="2" l="1"/>
  <c r="CD19" i="2" s="1"/>
  <c r="CD21" i="2" l="1"/>
  <c r="CD25" i="2" s="1"/>
  <c r="J30" i="2" l="1"/>
  <c r="CD23" i="2"/>
  <c r="J28" i="2" l="1"/>
  <c r="CE19" i="2"/>
  <c r="CE21" i="2" l="1"/>
  <c r="CE25" i="2" s="1"/>
  <c r="CE23" i="2" l="1"/>
  <c r="CF19" i="2" s="1"/>
  <c r="CF21" i="2" l="1"/>
  <c r="CF25" i="2" s="1"/>
  <c r="CF23" i="2" l="1"/>
  <c r="CG19" i="2" s="1"/>
  <c r="CG21" i="2" s="1"/>
  <c r="CG23" i="2" s="1"/>
  <c r="CH19" i="2" s="1"/>
  <c r="CG25" i="2" l="1"/>
  <c r="CH21" i="2"/>
  <c r="CH25" i="2" l="1"/>
  <c r="CH23" i="2"/>
  <c r="CI19" i="2" s="1"/>
  <c r="CI21" i="2" s="1"/>
  <c r="CI25" i="2" l="1"/>
  <c r="CI23" i="2"/>
  <c r="CJ19" i="2" s="1"/>
  <c r="CJ21" i="2" s="1"/>
  <c r="CJ25" i="2" l="1"/>
  <c r="CJ23" i="2"/>
  <c r="CK19" i="2" s="1"/>
  <c r="CK21" i="2" l="1"/>
  <c r="CK25" i="2" s="1"/>
  <c r="CK23" i="2" l="1"/>
  <c r="CL19" i="2" s="1"/>
  <c r="CL21" i="2" l="1"/>
  <c r="CL25" i="2" s="1"/>
  <c r="CL23" i="2" l="1"/>
  <c r="CM19" i="2" s="1"/>
  <c r="CM21" i="2" l="1"/>
  <c r="CM25" i="2" s="1"/>
  <c r="CM23" i="2" l="1"/>
  <c r="CN19" i="2" s="1"/>
  <c r="CN21" i="2" l="1"/>
  <c r="CN25" i="2" s="1"/>
  <c r="CN23" i="2" l="1"/>
  <c r="K28" i="2" s="1"/>
  <c r="K30" i="2"/>
  <c r="CO19" i="2" l="1"/>
  <c r="CO21" i="2" s="1"/>
  <c r="CO25" i="2" s="1"/>
  <c r="CO23" i="2" l="1"/>
</calcChain>
</file>

<file path=xl/sharedStrings.xml><?xml version="1.0" encoding="utf-8"?>
<sst xmlns="http://schemas.openxmlformats.org/spreadsheetml/2006/main" count="31" uniqueCount="30">
  <si>
    <t>Author contact details- Malcolm Berman - malcolmberman@gmail.com</t>
  </si>
  <si>
    <t>Welcome to the Million Dollar Roadmap</t>
  </si>
  <si>
    <t>This file will allow you to run multiple scenarios to see how your investments compound over time and your expected returns and savings.
Use the file by adding in the relevant information about yourself in column C-8 through C-13 and then in rows 17-24 it will show you how much wealth you will generate
In rows 26-29 it shows a summary of your results for every 10 years moving forward.</t>
  </si>
  <si>
    <t>Age</t>
  </si>
  <si>
    <t>Starting savings amount</t>
  </si>
  <si>
    <t>Money you will save each year</t>
  </si>
  <si>
    <t>Percentage increase in savings per year</t>
  </si>
  <si>
    <t>Investing return rate</t>
  </si>
  <si>
    <t>Taxes on investments</t>
  </si>
  <si>
    <t>Below are the results of how your wealth will grow</t>
  </si>
  <si>
    <t>Current savings</t>
  </si>
  <si>
    <t>Money you saved that year</t>
  </si>
  <si>
    <t>Investment returns after taxes</t>
  </si>
  <si>
    <t>Total wealth at the end of the year</t>
  </si>
  <si>
    <t>Principle you put in</t>
  </si>
  <si>
    <t xml:space="preserve">Your Investment returns </t>
  </si>
  <si>
    <t>Results Summary</t>
  </si>
  <si>
    <t>10 years from now</t>
  </si>
  <si>
    <t>20 years</t>
  </si>
  <si>
    <t>30 years</t>
  </si>
  <si>
    <t>40 years</t>
  </si>
  <si>
    <t>50 years</t>
  </si>
  <si>
    <t>60 years</t>
  </si>
  <si>
    <t>70 years</t>
  </si>
  <si>
    <t>80 years</t>
  </si>
  <si>
    <t>90 years</t>
  </si>
  <si>
    <t>Total wealth at the end of:</t>
  </si>
  <si>
    <t xml:space="preserve">Principle you put in at the end of: </t>
  </si>
  <si>
    <t>Your investment returns at the end of:</t>
  </si>
  <si>
    <t xml:space="preserve">&lt;---- To the left is a sample scenario.  It assumes you the following
- You start saving at 30 years old
- your current savings is $30,000
- You can save $12,000 a year 
- Your annual saving's rate will increase 0% every year
- Your investment return rate is based on the 90 year historical S&amp;P of 10%
- You will pay 20% in taxes on your investment which comes to 2% of the 10% you will earn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</si>
</sst>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_);_(&quot;$&quot;* \(#,##0\);_(&quot;$&quot;* &quot;-&quot;??_);_(@_)"/>
    <numFmt numFmtId="165" formatCode="0.0%"/>
  </numFmts>
  <fonts count="5">
    <font>
      <sz val="11"/>
      <color theme="1"/>
      <name val="Calibri"/>
    </font>
    <font>
      <sz val="11"/>
      <name val="Calibri"/>
    </font>
    <font>
      <sz val="11"/>
      <color theme="0"/>
      <name val="Calibri"/>
    </font>
    <font>
      <sz val="16"/>
      <color theme="0"/>
      <name val="Calibri"/>
    </font>
    <font>
      <sz val="10"/>
      <color rgb="FFFFFFFF"/>
      <name val="Calibri"/>
    </font>
  </fonts>
  <fills count="7">
    <fill>
      <patternFill patternType="none"/>
    </fill>
    <fill>
      <patternFill patternType="gray125"/>
    </fill>
    <fill>
      <patternFill patternType="solid">
        <fgColor rgb="FF17D981"/>
        <bgColor rgb="FF17D981"/>
      </patternFill>
    </fill>
    <fill>
      <patternFill patternType="solid">
        <fgColor theme="0"/>
        <bgColor theme="0"/>
      </patternFill>
    </fill>
    <fill>
      <patternFill patternType="solid">
        <fgColor rgb="FFFEF2CB"/>
        <bgColor rgb="FFFEF2CB"/>
      </patternFill>
    </fill>
    <fill>
      <patternFill patternType="solid">
        <fgColor rgb="FFDCFED6"/>
        <bgColor rgb="FFDCFED6"/>
      </patternFill>
    </fill>
    <fill>
      <patternFill patternType="solid">
        <fgColor theme="1"/>
        <bgColor theme="1"/>
      </patternFill>
    </fill>
  </fills>
  <borders count="1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34">
    <xf numFmtId="0" fontId="0" fillId="0" borderId="0" xfId="0" applyFont="1" applyAlignment="1"/>
    <xf numFmtId="0" fontId="0" fillId="3" borderId="1" xfId="0" applyFont="1" applyFill="1" applyBorder="1"/>
    <xf numFmtId="0" fontId="4" fillId="2" borderId="1" xfId="0" applyFont="1" applyFill="1" applyBorder="1" applyAlignment="1">
      <alignment horizontal="left"/>
    </xf>
    <xf numFmtId="0" fontId="3" fillId="2" borderId="1" xfId="0" applyFont="1" applyFill="1" applyBorder="1" applyAlignment="1">
      <alignment horizontal="left"/>
    </xf>
    <xf numFmtId="0" fontId="0" fillId="4" borderId="4" xfId="0" applyFont="1" applyFill="1" applyBorder="1"/>
    <xf numFmtId="0" fontId="0" fillId="3" borderId="4" xfId="0" applyFont="1" applyFill="1" applyBorder="1" applyAlignment="1">
      <alignment horizontal="right"/>
    </xf>
    <xf numFmtId="0" fontId="0" fillId="4" borderId="4" xfId="0" applyFont="1" applyFill="1" applyBorder="1" applyAlignment="1">
      <alignment wrapText="1"/>
    </xf>
    <xf numFmtId="164" fontId="0" fillId="3" borderId="4" xfId="0" applyNumberFormat="1" applyFont="1" applyFill="1" applyBorder="1" applyAlignment="1">
      <alignment horizontal="right"/>
    </xf>
    <xf numFmtId="9" fontId="0" fillId="3" borderId="4" xfId="0" applyNumberFormat="1" applyFont="1" applyFill="1" applyBorder="1" applyAlignment="1">
      <alignment horizontal="right"/>
    </xf>
    <xf numFmtId="0" fontId="0" fillId="3" borderId="1" xfId="0" applyFont="1" applyFill="1" applyBorder="1" applyAlignment="1">
      <alignment wrapText="1"/>
    </xf>
    <xf numFmtId="9" fontId="0" fillId="3" borderId="1" xfId="0" applyNumberFormat="1" applyFont="1" applyFill="1" applyBorder="1" applyAlignment="1">
      <alignment horizontal="right"/>
    </xf>
    <xf numFmtId="0" fontId="2" fillId="2" borderId="4" xfId="0" applyFont="1" applyFill="1" applyBorder="1" applyAlignment="1">
      <alignment wrapText="1"/>
    </xf>
    <xf numFmtId="164" fontId="0" fillId="3" borderId="4" xfId="0" applyNumberFormat="1" applyFont="1" applyFill="1" applyBorder="1"/>
    <xf numFmtId="164" fontId="0" fillId="3" borderId="1" xfId="0" applyNumberFormat="1" applyFont="1" applyFill="1" applyBorder="1"/>
    <xf numFmtId="164" fontId="2" fillId="2" borderId="4" xfId="0" applyNumberFormat="1" applyFont="1" applyFill="1" applyBorder="1" applyAlignment="1">
      <alignment wrapText="1"/>
    </xf>
    <xf numFmtId="0" fontId="2" fillId="6" borderId="4" xfId="0" applyFont="1" applyFill="1" applyBorder="1"/>
    <xf numFmtId="164" fontId="2" fillId="6" borderId="4" xfId="0" applyNumberFormat="1" applyFont="1" applyFill="1" applyBorder="1"/>
    <xf numFmtId="0" fontId="0" fillId="3" borderId="4" xfId="0" applyFont="1" applyFill="1" applyBorder="1" applyAlignment="1">
      <alignment wrapText="1"/>
    </xf>
    <xf numFmtId="0" fontId="0" fillId="0" borderId="0" xfId="0" applyFont="1" applyAlignment="1"/>
    <xf numFmtId="0" fontId="3" fillId="2" borderId="5" xfId="0" applyFont="1" applyFill="1" applyBorder="1" applyAlignment="1">
      <alignment horizontal="left"/>
    </xf>
    <xf numFmtId="0" fontId="1" fillId="0" borderId="6" xfId="0" applyFont="1" applyBorder="1"/>
    <xf numFmtId="0" fontId="1" fillId="0" borderId="7" xfId="0" applyFont="1" applyBorder="1"/>
    <xf numFmtId="0" fontId="0" fillId="5" borderId="5" xfId="0" applyFont="1" applyFill="1" applyBorder="1" applyAlignment="1">
      <alignment horizontal="left" vertical="center" wrapText="1"/>
    </xf>
    <xf numFmtId="0" fontId="0" fillId="5" borderId="8" xfId="0" applyFont="1" applyFill="1" applyBorder="1" applyAlignment="1">
      <alignment horizontal="left" wrapText="1"/>
    </xf>
    <xf numFmtId="0" fontId="1" fillId="0" borderId="2" xfId="0" applyFont="1" applyBorder="1"/>
    <xf numFmtId="0" fontId="1" fillId="0" borderId="9" xfId="0" applyFont="1" applyBorder="1"/>
    <xf numFmtId="0" fontId="1" fillId="0" borderId="10" xfId="0" applyFont="1" applyBorder="1"/>
    <xf numFmtId="0" fontId="0" fillId="0" borderId="0" xfId="0" applyFont="1" applyAlignment="1"/>
    <xf numFmtId="0" fontId="1" fillId="0" borderId="11" xfId="0" applyFont="1" applyBorder="1"/>
    <xf numFmtId="0" fontId="1" fillId="0" borderId="12" xfId="0" applyFont="1" applyBorder="1"/>
    <xf numFmtId="0" fontId="1" fillId="0" borderId="3" xfId="0" applyFont="1" applyBorder="1"/>
    <xf numFmtId="0" fontId="1" fillId="0" borderId="13" xfId="0" applyFont="1" applyBorder="1"/>
    <xf numFmtId="0" fontId="3" fillId="2" borderId="5" xfId="0" applyFont="1" applyFill="1" applyBorder="1" applyAlignment="1">
      <alignment horizontal="left" vertical="center"/>
    </xf>
    <xf numFmtId="165" fontId="0" fillId="3" borderId="4"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571500</xdr:colOff>
      <xdr:row>30</xdr:row>
      <xdr:rowOff>123825</xdr:rowOff>
    </xdr:from>
    <xdr:ext cx="4714875" cy="17430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00"/>
  <sheetViews>
    <sheetView tabSelected="1" zoomScale="116" workbookViewId="0">
      <selection activeCell="C15" sqref="C15"/>
    </sheetView>
  </sheetViews>
  <sheetFormatPr defaultColWidth="14.44140625" defaultRowHeight="15" customHeight="1"/>
  <cols>
    <col min="1" max="1" width="8.88671875" customWidth="1"/>
    <col min="2" max="2" width="35.6640625" customWidth="1"/>
    <col min="3" max="3" width="17.109375" customWidth="1"/>
    <col min="4" max="4" width="11.6640625" customWidth="1"/>
    <col min="5" max="5" width="17.6640625" customWidth="1"/>
    <col min="6" max="6" width="12.88671875" customWidth="1"/>
    <col min="7" max="7" width="13.6640625" customWidth="1"/>
    <col min="8" max="8" width="14.44140625" customWidth="1"/>
    <col min="9" max="9" width="14.33203125" customWidth="1"/>
    <col min="10" max="10" width="14.44140625" customWidth="1"/>
    <col min="11" max="11" width="14.6640625" customWidth="1"/>
    <col min="12" max="26" width="11" customWidth="1"/>
    <col min="27" max="28" width="11.44140625" bestFit="1" customWidth="1"/>
    <col min="29" max="57" width="12" customWidth="1"/>
    <col min="58" max="82" width="13.109375" customWidth="1"/>
    <col min="83" max="87" width="13.109375" hidden="1" customWidth="1"/>
    <col min="88" max="90" width="14.5546875" hidden="1" customWidth="1"/>
    <col min="91" max="93" width="14.5546875" customWidth="1"/>
  </cols>
  <sheetData>
    <row r="1" spans="1:93" s="18" customFormat="1" ht="15" customHeight="1"/>
    <row r="2" spans="1:93" ht="27" customHeight="1">
      <c r="A2" s="1"/>
      <c r="B2" s="19" t="s">
        <v>1</v>
      </c>
      <c r="C2" s="20"/>
      <c r="D2" s="20"/>
      <c r="E2" s="2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row>
    <row r="3" spans="1:93" ht="14.25" customHeight="1">
      <c r="A3" s="1"/>
      <c r="B3" s="2" t="s">
        <v>0</v>
      </c>
      <c r="C3" s="3"/>
      <c r="D3" s="3"/>
      <c r="E3" s="3"/>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row>
    <row r="4" spans="1:93" ht="14.2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row>
    <row r="5" spans="1:93" ht="14.25" hidden="1"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row>
    <row r="6" spans="1:93" ht="96.75" hidden="1" customHeight="1">
      <c r="A6" s="1"/>
      <c r="B6" s="22" t="s">
        <v>2</v>
      </c>
      <c r="C6" s="20"/>
      <c r="D6" s="20"/>
      <c r="E6" s="20"/>
      <c r="F6" s="20"/>
      <c r="G6" s="20"/>
      <c r="H6" s="20"/>
      <c r="I6" s="2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row>
    <row r="7" spans="1:93" ht="14.25" hidden="1"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row>
    <row r="8" spans="1:93" ht="14.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row>
    <row r="9" spans="1:93" ht="14.25" customHeight="1">
      <c r="A9" s="1"/>
      <c r="B9" s="4" t="s">
        <v>3</v>
      </c>
      <c r="C9" s="5">
        <v>30</v>
      </c>
      <c r="D9" s="1"/>
      <c r="E9" s="23" t="s">
        <v>29</v>
      </c>
      <c r="F9" s="24"/>
      <c r="G9" s="24"/>
      <c r="H9" s="24"/>
      <c r="I9" s="24"/>
      <c r="J9" s="24"/>
      <c r="K9" s="25"/>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row>
    <row r="10" spans="1:93" ht="14.25" customHeight="1">
      <c r="A10" s="1"/>
      <c r="B10" s="6" t="s">
        <v>4</v>
      </c>
      <c r="C10" s="7">
        <v>30000</v>
      </c>
      <c r="D10" s="1"/>
      <c r="E10" s="26"/>
      <c r="F10" s="27"/>
      <c r="G10" s="27"/>
      <c r="H10" s="27"/>
      <c r="I10" s="27"/>
      <c r="J10" s="27"/>
      <c r="K10" s="28"/>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row>
    <row r="11" spans="1:93" ht="14.25" customHeight="1">
      <c r="A11" s="1"/>
      <c r="B11" s="6" t="s">
        <v>5</v>
      </c>
      <c r="C11" s="7">
        <v>12000</v>
      </c>
      <c r="D11" s="1"/>
      <c r="E11" s="26"/>
      <c r="F11" s="27"/>
      <c r="G11" s="27"/>
      <c r="H11" s="27"/>
      <c r="I11" s="27"/>
      <c r="J11" s="27"/>
      <c r="K11" s="28"/>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row>
    <row r="12" spans="1:93" ht="14.25" customHeight="1">
      <c r="A12" s="1"/>
      <c r="B12" s="6" t="s">
        <v>6</v>
      </c>
      <c r="C12" s="8">
        <v>0</v>
      </c>
      <c r="D12" s="1"/>
      <c r="E12" s="26"/>
      <c r="F12" s="27"/>
      <c r="G12" s="27"/>
      <c r="H12" s="27"/>
      <c r="I12" s="27"/>
      <c r="J12" s="27"/>
      <c r="K12" s="28"/>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row>
    <row r="13" spans="1:93" ht="14.25" customHeight="1">
      <c r="A13" s="1"/>
      <c r="B13" s="6" t="s">
        <v>7</v>
      </c>
      <c r="C13" s="8">
        <v>0.1</v>
      </c>
      <c r="D13" s="1"/>
      <c r="E13" s="26"/>
      <c r="F13" s="27"/>
      <c r="G13" s="27"/>
      <c r="H13" s="27"/>
      <c r="I13" s="27"/>
      <c r="J13" s="27"/>
      <c r="K13" s="28"/>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row>
    <row r="14" spans="1:93" ht="14.25" customHeight="1">
      <c r="A14" s="1"/>
      <c r="B14" s="6" t="s">
        <v>8</v>
      </c>
      <c r="C14" s="33">
        <v>2.5000000000000001E-2</v>
      </c>
      <c r="D14" s="1"/>
      <c r="E14" s="29"/>
      <c r="F14" s="30"/>
      <c r="G14" s="30"/>
      <c r="H14" s="30"/>
      <c r="I14" s="30"/>
      <c r="J14" s="30"/>
      <c r="K14" s="3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row>
    <row r="15" spans="1:93" ht="14.25" customHeight="1">
      <c r="A15" s="1"/>
      <c r="B15" s="9"/>
      <c r="C15" s="10"/>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row>
    <row r="16" spans="1:93" ht="28.5" customHeight="1">
      <c r="A16" s="1"/>
      <c r="B16" s="32" t="s">
        <v>9</v>
      </c>
      <c r="C16" s="20"/>
      <c r="D16" s="20"/>
      <c r="E16" s="20"/>
      <c r="F16" s="20"/>
      <c r="G16" s="2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row>
    <row r="17" spans="1:93" ht="14.25" customHeight="1">
      <c r="A17" s="1"/>
      <c r="B17" s="9"/>
      <c r="C17" s="10"/>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row>
    <row r="18" spans="1:93" ht="14.25" customHeight="1">
      <c r="A18" s="1"/>
      <c r="B18" s="11" t="s">
        <v>3</v>
      </c>
      <c r="C18" s="4">
        <f>$C$9</f>
        <v>30</v>
      </c>
      <c r="D18" s="4">
        <f t="shared" ref="D18:CO18" si="0">C18+1</f>
        <v>31</v>
      </c>
      <c r="E18" s="4">
        <f t="shared" si="0"/>
        <v>32</v>
      </c>
      <c r="F18" s="4">
        <f t="shared" si="0"/>
        <v>33</v>
      </c>
      <c r="G18" s="4">
        <f t="shared" si="0"/>
        <v>34</v>
      </c>
      <c r="H18" s="4">
        <f t="shared" si="0"/>
        <v>35</v>
      </c>
      <c r="I18" s="4">
        <f t="shared" si="0"/>
        <v>36</v>
      </c>
      <c r="J18" s="4">
        <f t="shared" si="0"/>
        <v>37</v>
      </c>
      <c r="K18" s="4">
        <f t="shared" si="0"/>
        <v>38</v>
      </c>
      <c r="L18" s="4">
        <f t="shared" si="0"/>
        <v>39</v>
      </c>
      <c r="M18" s="4">
        <f t="shared" si="0"/>
        <v>40</v>
      </c>
      <c r="N18" s="4">
        <f t="shared" si="0"/>
        <v>41</v>
      </c>
      <c r="O18" s="4">
        <f t="shared" si="0"/>
        <v>42</v>
      </c>
      <c r="P18" s="4">
        <f t="shared" si="0"/>
        <v>43</v>
      </c>
      <c r="Q18" s="4">
        <f t="shared" si="0"/>
        <v>44</v>
      </c>
      <c r="R18" s="4">
        <f t="shared" si="0"/>
        <v>45</v>
      </c>
      <c r="S18" s="4">
        <f t="shared" si="0"/>
        <v>46</v>
      </c>
      <c r="T18" s="4">
        <f t="shared" si="0"/>
        <v>47</v>
      </c>
      <c r="U18" s="4">
        <f t="shared" si="0"/>
        <v>48</v>
      </c>
      <c r="V18" s="4">
        <f t="shared" si="0"/>
        <v>49</v>
      </c>
      <c r="W18" s="4">
        <f t="shared" si="0"/>
        <v>50</v>
      </c>
      <c r="X18" s="4">
        <f t="shared" si="0"/>
        <v>51</v>
      </c>
      <c r="Y18" s="4">
        <f t="shared" si="0"/>
        <v>52</v>
      </c>
      <c r="Z18" s="4">
        <f t="shared" si="0"/>
        <v>53</v>
      </c>
      <c r="AA18" s="4">
        <f t="shared" si="0"/>
        <v>54</v>
      </c>
      <c r="AB18" s="4">
        <f t="shared" si="0"/>
        <v>55</v>
      </c>
      <c r="AC18" s="4">
        <f t="shared" si="0"/>
        <v>56</v>
      </c>
      <c r="AD18" s="4">
        <f t="shared" si="0"/>
        <v>57</v>
      </c>
      <c r="AE18" s="4">
        <f t="shared" si="0"/>
        <v>58</v>
      </c>
      <c r="AF18" s="4">
        <f t="shared" si="0"/>
        <v>59</v>
      </c>
      <c r="AG18" s="4">
        <f t="shared" si="0"/>
        <v>60</v>
      </c>
      <c r="AH18" s="4">
        <f t="shared" si="0"/>
        <v>61</v>
      </c>
      <c r="AI18" s="4">
        <f t="shared" si="0"/>
        <v>62</v>
      </c>
      <c r="AJ18" s="4">
        <f t="shared" si="0"/>
        <v>63</v>
      </c>
      <c r="AK18" s="4">
        <f t="shared" si="0"/>
        <v>64</v>
      </c>
      <c r="AL18" s="4">
        <f t="shared" si="0"/>
        <v>65</v>
      </c>
      <c r="AM18" s="4">
        <f t="shared" si="0"/>
        <v>66</v>
      </c>
      <c r="AN18" s="4">
        <f t="shared" si="0"/>
        <v>67</v>
      </c>
      <c r="AO18" s="4">
        <f t="shared" si="0"/>
        <v>68</v>
      </c>
      <c r="AP18" s="4">
        <f t="shared" si="0"/>
        <v>69</v>
      </c>
      <c r="AQ18" s="4">
        <f t="shared" si="0"/>
        <v>70</v>
      </c>
      <c r="AR18" s="4">
        <f t="shared" si="0"/>
        <v>71</v>
      </c>
      <c r="AS18" s="4">
        <f t="shared" si="0"/>
        <v>72</v>
      </c>
      <c r="AT18" s="4">
        <f t="shared" si="0"/>
        <v>73</v>
      </c>
      <c r="AU18" s="4">
        <f t="shared" si="0"/>
        <v>74</v>
      </c>
      <c r="AV18" s="4">
        <f t="shared" si="0"/>
        <v>75</v>
      </c>
      <c r="AW18" s="4">
        <f t="shared" si="0"/>
        <v>76</v>
      </c>
      <c r="AX18" s="4">
        <f t="shared" si="0"/>
        <v>77</v>
      </c>
      <c r="AY18" s="4">
        <f t="shared" si="0"/>
        <v>78</v>
      </c>
      <c r="AZ18" s="4">
        <f t="shared" si="0"/>
        <v>79</v>
      </c>
      <c r="BA18" s="4">
        <f t="shared" si="0"/>
        <v>80</v>
      </c>
      <c r="BB18" s="4">
        <f t="shared" si="0"/>
        <v>81</v>
      </c>
      <c r="BC18" s="4">
        <f t="shared" si="0"/>
        <v>82</v>
      </c>
      <c r="BD18" s="4">
        <f t="shared" si="0"/>
        <v>83</v>
      </c>
      <c r="BE18" s="4">
        <f t="shared" si="0"/>
        <v>84</v>
      </c>
      <c r="BF18" s="4">
        <f t="shared" si="0"/>
        <v>85</v>
      </c>
      <c r="BG18" s="4">
        <f t="shared" si="0"/>
        <v>86</v>
      </c>
      <c r="BH18" s="4">
        <f t="shared" si="0"/>
        <v>87</v>
      </c>
      <c r="BI18" s="4">
        <f t="shared" si="0"/>
        <v>88</v>
      </c>
      <c r="BJ18" s="4">
        <f t="shared" si="0"/>
        <v>89</v>
      </c>
      <c r="BK18" s="4">
        <f t="shared" si="0"/>
        <v>90</v>
      </c>
      <c r="BL18" s="4">
        <f t="shared" si="0"/>
        <v>91</v>
      </c>
      <c r="BM18" s="4">
        <f t="shared" si="0"/>
        <v>92</v>
      </c>
      <c r="BN18" s="4">
        <f t="shared" si="0"/>
        <v>93</v>
      </c>
      <c r="BO18" s="4">
        <f t="shared" si="0"/>
        <v>94</v>
      </c>
      <c r="BP18" s="4">
        <f t="shared" si="0"/>
        <v>95</v>
      </c>
      <c r="BQ18" s="4">
        <f t="shared" si="0"/>
        <v>96</v>
      </c>
      <c r="BR18" s="4">
        <f t="shared" si="0"/>
        <v>97</v>
      </c>
      <c r="BS18" s="4">
        <f t="shared" si="0"/>
        <v>98</v>
      </c>
      <c r="BT18" s="4">
        <f t="shared" si="0"/>
        <v>99</v>
      </c>
      <c r="BU18" s="4">
        <f t="shared" si="0"/>
        <v>100</v>
      </c>
      <c r="BV18" s="4">
        <f t="shared" si="0"/>
        <v>101</v>
      </c>
      <c r="BW18" s="4">
        <f t="shared" si="0"/>
        <v>102</v>
      </c>
      <c r="BX18" s="4">
        <f t="shared" si="0"/>
        <v>103</v>
      </c>
      <c r="BY18" s="4">
        <f t="shared" si="0"/>
        <v>104</v>
      </c>
      <c r="BZ18" s="4">
        <f t="shared" si="0"/>
        <v>105</v>
      </c>
      <c r="CA18" s="4">
        <f t="shared" si="0"/>
        <v>106</v>
      </c>
      <c r="CB18" s="4">
        <f t="shared" si="0"/>
        <v>107</v>
      </c>
      <c r="CC18" s="4">
        <f t="shared" si="0"/>
        <v>108</v>
      </c>
      <c r="CD18" s="4">
        <f t="shared" si="0"/>
        <v>109</v>
      </c>
      <c r="CE18" s="4">
        <f t="shared" si="0"/>
        <v>110</v>
      </c>
      <c r="CF18" s="4">
        <f t="shared" si="0"/>
        <v>111</v>
      </c>
      <c r="CG18" s="4">
        <f t="shared" si="0"/>
        <v>112</v>
      </c>
      <c r="CH18" s="4">
        <f t="shared" si="0"/>
        <v>113</v>
      </c>
      <c r="CI18" s="4">
        <f t="shared" si="0"/>
        <v>114</v>
      </c>
      <c r="CJ18" s="4">
        <f t="shared" si="0"/>
        <v>115</v>
      </c>
      <c r="CK18" s="4">
        <f t="shared" si="0"/>
        <v>116</v>
      </c>
      <c r="CL18" s="4">
        <f t="shared" si="0"/>
        <v>117</v>
      </c>
      <c r="CM18" s="4">
        <f t="shared" si="0"/>
        <v>118</v>
      </c>
      <c r="CN18" s="4">
        <f t="shared" si="0"/>
        <v>119</v>
      </c>
      <c r="CO18" s="4">
        <f t="shared" si="0"/>
        <v>120</v>
      </c>
    </row>
    <row r="19" spans="1:93" ht="14.25" customHeight="1">
      <c r="A19" s="1"/>
      <c r="B19" s="11" t="s">
        <v>10</v>
      </c>
      <c r="C19" s="12">
        <f>$C$10</f>
        <v>30000</v>
      </c>
      <c r="D19" s="12">
        <f t="shared" ref="D19:CO19" si="1">C23</f>
        <v>44250</v>
      </c>
      <c r="E19" s="12">
        <f t="shared" si="1"/>
        <v>59568.75</v>
      </c>
      <c r="F19" s="12">
        <f t="shared" si="1"/>
        <v>76036.40625</v>
      </c>
      <c r="G19" s="12">
        <f t="shared" si="1"/>
        <v>93739.13671875</v>
      </c>
      <c r="H19" s="12">
        <f t="shared" si="1"/>
        <v>112769.57197265625</v>
      </c>
      <c r="I19" s="12">
        <f t="shared" si="1"/>
        <v>133227.28987060548</v>
      </c>
      <c r="J19" s="12">
        <f t="shared" si="1"/>
        <v>155219.33661090091</v>
      </c>
      <c r="K19" s="12">
        <f t="shared" si="1"/>
        <v>178860.78685671848</v>
      </c>
      <c r="L19" s="12">
        <f t="shared" si="1"/>
        <v>204275.34587097238</v>
      </c>
      <c r="M19" s="12">
        <f t="shared" si="1"/>
        <v>231595.99681129531</v>
      </c>
      <c r="N19" s="12">
        <f t="shared" si="1"/>
        <v>260965.69657214245</v>
      </c>
      <c r="O19" s="12">
        <f t="shared" si="1"/>
        <v>292538.12381505308</v>
      </c>
      <c r="P19" s="12">
        <f t="shared" si="1"/>
        <v>326478.48310118209</v>
      </c>
      <c r="Q19" s="12">
        <f t="shared" si="1"/>
        <v>362964.36933377077</v>
      </c>
      <c r="R19" s="12">
        <f t="shared" si="1"/>
        <v>402186.69703380356</v>
      </c>
      <c r="S19" s="12">
        <f t="shared" si="1"/>
        <v>444350.69931133883</v>
      </c>
      <c r="T19" s="12">
        <f t="shared" si="1"/>
        <v>489677.00175968924</v>
      </c>
      <c r="U19" s="12">
        <f t="shared" si="1"/>
        <v>538402.776891666</v>
      </c>
      <c r="V19" s="12">
        <f t="shared" si="1"/>
        <v>590782.98515854101</v>
      </c>
      <c r="W19" s="12">
        <f t="shared" si="1"/>
        <v>647091.70904543158</v>
      </c>
      <c r="X19" s="12">
        <f t="shared" si="1"/>
        <v>707623.5872238389</v>
      </c>
      <c r="Y19" s="12">
        <f t="shared" si="1"/>
        <v>772695.35626562685</v>
      </c>
      <c r="Z19" s="12">
        <f t="shared" si="1"/>
        <v>842647.50798554881</v>
      </c>
      <c r="AA19" s="12">
        <f t="shared" si="1"/>
        <v>917846.07108446502</v>
      </c>
      <c r="AB19" s="12">
        <f t="shared" si="1"/>
        <v>998684.52641579986</v>
      </c>
      <c r="AC19" s="12">
        <f t="shared" si="1"/>
        <v>1085585.8658969849</v>
      </c>
      <c r="AD19" s="12">
        <f t="shared" si="1"/>
        <v>1179004.8058392587</v>
      </c>
      <c r="AE19" s="12">
        <f t="shared" si="1"/>
        <v>1279430.1662772032</v>
      </c>
      <c r="AF19" s="12">
        <f t="shared" si="1"/>
        <v>1387387.4287479934</v>
      </c>
      <c r="AG19" s="12">
        <f t="shared" si="1"/>
        <v>1503441.4859040929</v>
      </c>
      <c r="AH19" s="12">
        <f t="shared" si="1"/>
        <v>1628199.5973468998</v>
      </c>
      <c r="AI19" s="12">
        <f t="shared" si="1"/>
        <v>1762314.5671479173</v>
      </c>
      <c r="AJ19" s="12">
        <f t="shared" si="1"/>
        <v>1906488.1596840112</v>
      </c>
      <c r="AK19" s="12">
        <f t="shared" si="1"/>
        <v>2061474.7716603121</v>
      </c>
      <c r="AL19" s="12">
        <f t="shared" si="1"/>
        <v>2228085.3795348355</v>
      </c>
      <c r="AM19" s="12">
        <f t="shared" si="1"/>
        <v>2407191.7829999481</v>
      </c>
      <c r="AN19" s="12">
        <f t="shared" si="1"/>
        <v>2599731.1667249445</v>
      </c>
      <c r="AO19" s="12">
        <f t="shared" si="1"/>
        <v>2806711.0042293156</v>
      </c>
      <c r="AP19" s="12">
        <f t="shared" si="1"/>
        <v>3029214.3295465144</v>
      </c>
      <c r="AQ19" s="12">
        <f t="shared" si="1"/>
        <v>3268405.4042625031</v>
      </c>
      <c r="AR19" s="12">
        <f t="shared" si="1"/>
        <v>3525535.8095821911</v>
      </c>
      <c r="AS19" s="12">
        <f t="shared" si="1"/>
        <v>3801950.9953008555</v>
      </c>
      <c r="AT19" s="12">
        <f t="shared" si="1"/>
        <v>4099097.3199484199</v>
      </c>
      <c r="AU19" s="12">
        <f t="shared" si="1"/>
        <v>4418529.6189445518</v>
      </c>
      <c r="AV19" s="12">
        <f t="shared" si="1"/>
        <v>4761919.3403653931</v>
      </c>
      <c r="AW19" s="12">
        <f t="shared" si="1"/>
        <v>5131063.2908927975</v>
      </c>
      <c r="AX19" s="12">
        <f t="shared" si="1"/>
        <v>5527893.0377097577</v>
      </c>
      <c r="AY19" s="12">
        <f t="shared" si="1"/>
        <v>5954485.0155379893</v>
      </c>
      <c r="AZ19" s="12">
        <f t="shared" si="1"/>
        <v>6413071.3917033384</v>
      </c>
      <c r="BA19" s="12">
        <f t="shared" si="1"/>
        <v>6906051.7460810887</v>
      </c>
      <c r="BB19" s="12">
        <f t="shared" si="1"/>
        <v>7436005.6270371703</v>
      </c>
      <c r="BC19" s="12">
        <f t="shared" si="1"/>
        <v>8005706.0490649585</v>
      </c>
      <c r="BD19" s="12">
        <f t="shared" si="1"/>
        <v>8618134.0027448311</v>
      </c>
      <c r="BE19" s="12">
        <f t="shared" si="1"/>
        <v>9276494.0529506933</v>
      </c>
      <c r="BF19" s="12">
        <f t="shared" si="1"/>
        <v>9984231.1069219951</v>
      </c>
      <c r="BG19" s="12">
        <f t="shared" si="1"/>
        <v>10745048.439941145</v>
      </c>
      <c r="BH19" s="12">
        <f t="shared" si="1"/>
        <v>11562927.072936732</v>
      </c>
      <c r="BI19" s="12">
        <f t="shared" si="1"/>
        <v>12442146.603406988</v>
      </c>
      <c r="BJ19" s="12">
        <f t="shared" si="1"/>
        <v>13387307.598662512</v>
      </c>
      <c r="BK19" s="12">
        <f t="shared" si="1"/>
        <v>14403355.668562202</v>
      </c>
      <c r="BL19" s="12">
        <f t="shared" si="1"/>
        <v>15495607.343704367</v>
      </c>
      <c r="BM19" s="12">
        <f t="shared" si="1"/>
        <v>16669777.894482195</v>
      </c>
      <c r="BN19" s="12">
        <f t="shared" si="1"/>
        <v>17932011.236568362</v>
      </c>
      <c r="BO19" s="12">
        <f t="shared" si="1"/>
        <v>19288912.079310987</v>
      </c>
      <c r="BP19" s="12">
        <f t="shared" si="1"/>
        <v>20747580.485259313</v>
      </c>
      <c r="BQ19" s="12">
        <f t="shared" si="1"/>
        <v>22315649.02165376</v>
      </c>
      <c r="BR19" s="12">
        <f t="shared" si="1"/>
        <v>24001322.698277794</v>
      </c>
      <c r="BS19" s="12">
        <f t="shared" si="1"/>
        <v>25813421.900648627</v>
      </c>
      <c r="BT19" s="12">
        <f t="shared" si="1"/>
        <v>27761428.543197274</v>
      </c>
      <c r="BU19" s="12">
        <f t="shared" si="1"/>
        <v>29855535.683937069</v>
      </c>
      <c r="BV19" s="12">
        <f t="shared" si="1"/>
        <v>32106700.860232349</v>
      </c>
      <c r="BW19" s="12">
        <f t="shared" si="1"/>
        <v>34526703.424749777</v>
      </c>
      <c r="BX19" s="12">
        <f t="shared" si="1"/>
        <v>37128206.18160601</v>
      </c>
      <c r="BY19" s="12">
        <f t="shared" si="1"/>
        <v>39924821.645226464</v>
      </c>
      <c r="BZ19" s="12">
        <f t="shared" si="1"/>
        <v>42931183.26861845</v>
      </c>
      <c r="CA19" s="12">
        <f t="shared" si="1"/>
        <v>46163022.013764836</v>
      </c>
      <c r="CB19" s="12">
        <f t="shared" si="1"/>
        <v>49637248.664797202</v>
      </c>
      <c r="CC19" s="12">
        <f t="shared" si="1"/>
        <v>53372042.314656995</v>
      </c>
      <c r="CD19" s="12">
        <f t="shared" si="1"/>
        <v>57386945.488256268</v>
      </c>
      <c r="CE19" s="12">
        <f t="shared" si="1"/>
        <v>61702966.399875492</v>
      </c>
      <c r="CF19" s="12">
        <f t="shared" si="1"/>
        <v>66342688.879866153</v>
      </c>
      <c r="CG19" s="12">
        <f t="shared" si="1"/>
        <v>71330390.545856118</v>
      </c>
      <c r="CH19" s="12">
        <f t="shared" si="1"/>
        <v>76692169.83679533</v>
      </c>
      <c r="CI19" s="12">
        <f t="shared" si="1"/>
        <v>82456082.57455498</v>
      </c>
      <c r="CJ19" s="12">
        <f t="shared" si="1"/>
        <v>88652288.767646611</v>
      </c>
      <c r="CK19" s="12">
        <f t="shared" si="1"/>
        <v>95313210.425220102</v>
      </c>
      <c r="CL19" s="12">
        <f t="shared" si="1"/>
        <v>102473701.20711161</v>
      </c>
      <c r="CM19" s="12">
        <f t="shared" si="1"/>
        <v>110171228.79764499</v>
      </c>
      <c r="CN19" s="12">
        <f t="shared" si="1"/>
        <v>118446070.95746836</v>
      </c>
      <c r="CO19" s="12">
        <f t="shared" si="1"/>
        <v>127341526.27927849</v>
      </c>
    </row>
    <row r="20" spans="1:93" ht="14.25" customHeight="1">
      <c r="A20" s="13"/>
      <c r="B20" s="14" t="s">
        <v>11</v>
      </c>
      <c r="C20" s="12">
        <f>$C$11</f>
        <v>12000</v>
      </c>
      <c r="D20" s="12">
        <f t="shared" ref="D20:CO20" si="2">C20*(1+$C$12)</f>
        <v>12000</v>
      </c>
      <c r="E20" s="12">
        <f t="shared" si="2"/>
        <v>12000</v>
      </c>
      <c r="F20" s="12">
        <f t="shared" si="2"/>
        <v>12000</v>
      </c>
      <c r="G20" s="12">
        <f t="shared" si="2"/>
        <v>12000</v>
      </c>
      <c r="H20" s="12">
        <f t="shared" si="2"/>
        <v>12000</v>
      </c>
      <c r="I20" s="12">
        <f t="shared" si="2"/>
        <v>12000</v>
      </c>
      <c r="J20" s="12">
        <f t="shared" si="2"/>
        <v>12000</v>
      </c>
      <c r="K20" s="12">
        <f t="shared" si="2"/>
        <v>12000</v>
      </c>
      <c r="L20" s="12">
        <f t="shared" si="2"/>
        <v>12000</v>
      </c>
      <c r="M20" s="12">
        <f t="shared" si="2"/>
        <v>12000</v>
      </c>
      <c r="N20" s="12">
        <f t="shared" si="2"/>
        <v>12000</v>
      </c>
      <c r="O20" s="12">
        <f t="shared" si="2"/>
        <v>12000</v>
      </c>
      <c r="P20" s="12">
        <f t="shared" si="2"/>
        <v>12000</v>
      </c>
      <c r="Q20" s="12">
        <f t="shared" si="2"/>
        <v>12000</v>
      </c>
      <c r="R20" s="12">
        <f t="shared" si="2"/>
        <v>12000</v>
      </c>
      <c r="S20" s="12">
        <f t="shared" si="2"/>
        <v>12000</v>
      </c>
      <c r="T20" s="12">
        <f t="shared" si="2"/>
        <v>12000</v>
      </c>
      <c r="U20" s="12">
        <f t="shared" si="2"/>
        <v>12000</v>
      </c>
      <c r="V20" s="12">
        <f t="shared" si="2"/>
        <v>12000</v>
      </c>
      <c r="W20" s="12">
        <f t="shared" si="2"/>
        <v>12000</v>
      </c>
      <c r="X20" s="12">
        <f t="shared" si="2"/>
        <v>12000</v>
      </c>
      <c r="Y20" s="12">
        <f t="shared" si="2"/>
        <v>12000</v>
      </c>
      <c r="Z20" s="12">
        <f t="shared" si="2"/>
        <v>12000</v>
      </c>
      <c r="AA20" s="12">
        <f t="shared" si="2"/>
        <v>12000</v>
      </c>
      <c r="AB20" s="12">
        <f t="shared" si="2"/>
        <v>12000</v>
      </c>
      <c r="AC20" s="12">
        <f t="shared" si="2"/>
        <v>12000</v>
      </c>
      <c r="AD20" s="12">
        <f t="shared" si="2"/>
        <v>12000</v>
      </c>
      <c r="AE20" s="12">
        <f t="shared" si="2"/>
        <v>12000</v>
      </c>
      <c r="AF20" s="12">
        <f t="shared" si="2"/>
        <v>12000</v>
      </c>
      <c r="AG20" s="12">
        <f t="shared" si="2"/>
        <v>12000</v>
      </c>
      <c r="AH20" s="12">
        <f t="shared" si="2"/>
        <v>12000</v>
      </c>
      <c r="AI20" s="12">
        <f t="shared" si="2"/>
        <v>12000</v>
      </c>
      <c r="AJ20" s="12">
        <f t="shared" si="2"/>
        <v>12000</v>
      </c>
      <c r="AK20" s="12">
        <f t="shared" si="2"/>
        <v>12000</v>
      </c>
      <c r="AL20" s="12">
        <f t="shared" si="2"/>
        <v>12000</v>
      </c>
      <c r="AM20" s="12">
        <f t="shared" si="2"/>
        <v>12000</v>
      </c>
      <c r="AN20" s="12">
        <f t="shared" si="2"/>
        <v>12000</v>
      </c>
      <c r="AO20" s="12">
        <f t="shared" si="2"/>
        <v>12000</v>
      </c>
      <c r="AP20" s="12">
        <f t="shared" si="2"/>
        <v>12000</v>
      </c>
      <c r="AQ20" s="12">
        <f t="shared" si="2"/>
        <v>12000</v>
      </c>
      <c r="AR20" s="12">
        <f t="shared" si="2"/>
        <v>12000</v>
      </c>
      <c r="AS20" s="12">
        <f t="shared" si="2"/>
        <v>12000</v>
      </c>
      <c r="AT20" s="12">
        <f t="shared" si="2"/>
        <v>12000</v>
      </c>
      <c r="AU20" s="12">
        <f t="shared" si="2"/>
        <v>12000</v>
      </c>
      <c r="AV20" s="12">
        <f t="shared" si="2"/>
        <v>12000</v>
      </c>
      <c r="AW20" s="12">
        <f t="shared" si="2"/>
        <v>12000</v>
      </c>
      <c r="AX20" s="12">
        <f t="shared" si="2"/>
        <v>12000</v>
      </c>
      <c r="AY20" s="12">
        <f t="shared" si="2"/>
        <v>12000</v>
      </c>
      <c r="AZ20" s="12">
        <f t="shared" si="2"/>
        <v>12000</v>
      </c>
      <c r="BA20" s="12">
        <f t="shared" si="2"/>
        <v>12000</v>
      </c>
      <c r="BB20" s="12">
        <f t="shared" si="2"/>
        <v>12000</v>
      </c>
      <c r="BC20" s="12">
        <f t="shared" si="2"/>
        <v>12000</v>
      </c>
      <c r="BD20" s="12">
        <f t="shared" si="2"/>
        <v>12000</v>
      </c>
      <c r="BE20" s="12">
        <f t="shared" si="2"/>
        <v>12000</v>
      </c>
      <c r="BF20" s="12">
        <f t="shared" si="2"/>
        <v>12000</v>
      </c>
      <c r="BG20" s="12">
        <f t="shared" si="2"/>
        <v>12000</v>
      </c>
      <c r="BH20" s="12">
        <f t="shared" si="2"/>
        <v>12000</v>
      </c>
      <c r="BI20" s="12">
        <f t="shared" si="2"/>
        <v>12000</v>
      </c>
      <c r="BJ20" s="12">
        <f t="shared" si="2"/>
        <v>12000</v>
      </c>
      <c r="BK20" s="12">
        <f t="shared" si="2"/>
        <v>12000</v>
      </c>
      <c r="BL20" s="12">
        <f t="shared" si="2"/>
        <v>12000</v>
      </c>
      <c r="BM20" s="12">
        <f t="shared" si="2"/>
        <v>12000</v>
      </c>
      <c r="BN20" s="12">
        <f t="shared" si="2"/>
        <v>12000</v>
      </c>
      <c r="BO20" s="12">
        <f t="shared" si="2"/>
        <v>12000</v>
      </c>
      <c r="BP20" s="12">
        <f t="shared" si="2"/>
        <v>12000</v>
      </c>
      <c r="BQ20" s="12">
        <f t="shared" si="2"/>
        <v>12000</v>
      </c>
      <c r="BR20" s="12">
        <f t="shared" si="2"/>
        <v>12000</v>
      </c>
      <c r="BS20" s="12">
        <f t="shared" si="2"/>
        <v>12000</v>
      </c>
      <c r="BT20" s="12">
        <f t="shared" si="2"/>
        <v>12000</v>
      </c>
      <c r="BU20" s="12">
        <f t="shared" si="2"/>
        <v>12000</v>
      </c>
      <c r="BV20" s="12">
        <f t="shared" si="2"/>
        <v>12000</v>
      </c>
      <c r="BW20" s="12">
        <f t="shared" si="2"/>
        <v>12000</v>
      </c>
      <c r="BX20" s="12">
        <f t="shared" si="2"/>
        <v>12000</v>
      </c>
      <c r="BY20" s="12">
        <f t="shared" si="2"/>
        <v>12000</v>
      </c>
      <c r="BZ20" s="12">
        <f t="shared" si="2"/>
        <v>12000</v>
      </c>
      <c r="CA20" s="12">
        <f t="shared" si="2"/>
        <v>12000</v>
      </c>
      <c r="CB20" s="12">
        <f t="shared" si="2"/>
        <v>12000</v>
      </c>
      <c r="CC20" s="12">
        <f t="shared" si="2"/>
        <v>12000</v>
      </c>
      <c r="CD20" s="12">
        <f t="shared" si="2"/>
        <v>12000</v>
      </c>
      <c r="CE20" s="12">
        <f t="shared" si="2"/>
        <v>12000</v>
      </c>
      <c r="CF20" s="12">
        <f t="shared" si="2"/>
        <v>12000</v>
      </c>
      <c r="CG20" s="12">
        <f t="shared" si="2"/>
        <v>12000</v>
      </c>
      <c r="CH20" s="12">
        <f t="shared" si="2"/>
        <v>12000</v>
      </c>
      <c r="CI20" s="12">
        <f t="shared" si="2"/>
        <v>12000</v>
      </c>
      <c r="CJ20" s="12">
        <f t="shared" si="2"/>
        <v>12000</v>
      </c>
      <c r="CK20" s="12">
        <f t="shared" si="2"/>
        <v>12000</v>
      </c>
      <c r="CL20" s="12">
        <f t="shared" si="2"/>
        <v>12000</v>
      </c>
      <c r="CM20" s="12">
        <f t="shared" si="2"/>
        <v>12000</v>
      </c>
      <c r="CN20" s="12">
        <f t="shared" si="2"/>
        <v>12000</v>
      </c>
      <c r="CO20" s="12">
        <f t="shared" si="2"/>
        <v>12000</v>
      </c>
    </row>
    <row r="21" spans="1:93" ht="14.25" customHeight="1">
      <c r="A21" s="1"/>
      <c r="B21" s="11" t="s">
        <v>12</v>
      </c>
      <c r="C21" s="12">
        <f>$C$19*(1*(C13-C14))</f>
        <v>2250.0000000000005</v>
      </c>
      <c r="D21" s="12">
        <f t="shared" ref="D21:CO21" si="3">D19*(1*($C$13-$C$14))</f>
        <v>3318.7500000000005</v>
      </c>
      <c r="E21" s="12">
        <f t="shared" si="3"/>
        <v>4467.6562500000009</v>
      </c>
      <c r="F21" s="12">
        <f t="shared" si="3"/>
        <v>5702.7304687500009</v>
      </c>
      <c r="G21" s="12">
        <f t="shared" si="3"/>
        <v>7030.4352539062511</v>
      </c>
      <c r="H21" s="12">
        <f t="shared" si="3"/>
        <v>8457.7178979492201</v>
      </c>
      <c r="I21" s="12">
        <f t="shared" si="3"/>
        <v>9992.0467402954127</v>
      </c>
      <c r="J21" s="12">
        <f t="shared" si="3"/>
        <v>11641.45024581757</v>
      </c>
      <c r="K21" s="12">
        <f t="shared" si="3"/>
        <v>13414.559014253888</v>
      </c>
      <c r="L21" s="12">
        <f t="shared" si="3"/>
        <v>15320.65094032293</v>
      </c>
      <c r="M21" s="12">
        <f t="shared" si="3"/>
        <v>17369.69976084715</v>
      </c>
      <c r="N21" s="12">
        <f t="shared" si="3"/>
        <v>19572.427242910686</v>
      </c>
      <c r="O21" s="12">
        <f t="shared" si="3"/>
        <v>21940.359286128984</v>
      </c>
      <c r="P21" s="12">
        <f t="shared" si="3"/>
        <v>24485.886232588662</v>
      </c>
      <c r="Q21" s="12">
        <f t="shared" si="3"/>
        <v>27222.327700032813</v>
      </c>
      <c r="R21" s="12">
        <f t="shared" si="3"/>
        <v>30164.00227753527</v>
      </c>
      <c r="S21" s="12">
        <f t="shared" si="3"/>
        <v>33326.30244835042</v>
      </c>
      <c r="T21" s="12">
        <f t="shared" si="3"/>
        <v>36725.775131976698</v>
      </c>
      <c r="U21" s="12">
        <f t="shared" si="3"/>
        <v>40380.208266874957</v>
      </c>
      <c r="V21" s="12">
        <f t="shared" si="3"/>
        <v>44308.723886890584</v>
      </c>
      <c r="W21" s="12">
        <f t="shared" si="3"/>
        <v>48531.878178407373</v>
      </c>
      <c r="X21" s="12">
        <f t="shared" si="3"/>
        <v>53071.769041787928</v>
      </c>
      <c r="Y21" s="12">
        <f t="shared" si="3"/>
        <v>57952.151719922025</v>
      </c>
      <c r="Z21" s="12">
        <f t="shared" si="3"/>
        <v>63198.563098916173</v>
      </c>
      <c r="AA21" s="12">
        <f t="shared" si="3"/>
        <v>68838.455331334888</v>
      </c>
      <c r="AB21" s="12">
        <f t="shared" si="3"/>
        <v>74901.339481185001</v>
      </c>
      <c r="AC21" s="12">
        <f t="shared" si="3"/>
        <v>81418.939942273879</v>
      </c>
      <c r="AD21" s="12">
        <f t="shared" si="3"/>
        <v>88425.360437944415</v>
      </c>
      <c r="AE21" s="12">
        <f t="shared" si="3"/>
        <v>95957.262470790258</v>
      </c>
      <c r="AF21" s="12">
        <f t="shared" si="3"/>
        <v>104054.05715609952</v>
      </c>
      <c r="AG21" s="12">
        <f t="shared" si="3"/>
        <v>112758.11144280698</v>
      </c>
      <c r="AH21" s="12">
        <f t="shared" si="3"/>
        <v>122114.96980101751</v>
      </c>
      <c r="AI21" s="12">
        <f t="shared" si="3"/>
        <v>132173.59253609381</v>
      </c>
      <c r="AJ21" s="12">
        <f t="shared" si="3"/>
        <v>142986.61197630086</v>
      </c>
      <c r="AK21" s="12">
        <f t="shared" si="3"/>
        <v>154610.60787452344</v>
      </c>
      <c r="AL21" s="12">
        <f t="shared" si="3"/>
        <v>167106.40346511267</v>
      </c>
      <c r="AM21" s="12">
        <f t="shared" si="3"/>
        <v>180539.38372499615</v>
      </c>
      <c r="AN21" s="12">
        <f t="shared" si="3"/>
        <v>194979.83750437087</v>
      </c>
      <c r="AO21" s="12">
        <f t="shared" si="3"/>
        <v>210503.3253171987</v>
      </c>
      <c r="AP21" s="12">
        <f t="shared" si="3"/>
        <v>227191.07471598862</v>
      </c>
      <c r="AQ21" s="12">
        <f t="shared" si="3"/>
        <v>245130.40531968776</v>
      </c>
      <c r="AR21" s="12">
        <f t="shared" si="3"/>
        <v>264415.18571866438</v>
      </c>
      <c r="AS21" s="12">
        <f t="shared" si="3"/>
        <v>285146.32464756421</v>
      </c>
      <c r="AT21" s="12">
        <f t="shared" si="3"/>
        <v>307432.29899613152</v>
      </c>
      <c r="AU21" s="12">
        <f t="shared" si="3"/>
        <v>331389.72142084141</v>
      </c>
      <c r="AV21" s="12">
        <f t="shared" si="3"/>
        <v>357143.95052740455</v>
      </c>
      <c r="AW21" s="12">
        <f t="shared" si="3"/>
        <v>384829.74681695987</v>
      </c>
      <c r="AX21" s="12">
        <f t="shared" si="3"/>
        <v>414591.97782823187</v>
      </c>
      <c r="AY21" s="12">
        <f t="shared" si="3"/>
        <v>446586.37616534927</v>
      </c>
      <c r="AZ21" s="12">
        <f t="shared" si="3"/>
        <v>480980.35437775042</v>
      </c>
      <c r="BA21" s="12">
        <f t="shared" si="3"/>
        <v>517953.88095608173</v>
      </c>
      <c r="BB21" s="12">
        <f t="shared" si="3"/>
        <v>557700.42202778789</v>
      </c>
      <c r="BC21" s="12">
        <f t="shared" si="3"/>
        <v>600427.95367987198</v>
      </c>
      <c r="BD21" s="12">
        <f t="shared" si="3"/>
        <v>646360.05020586238</v>
      </c>
      <c r="BE21" s="12">
        <f t="shared" si="3"/>
        <v>695737.05397130211</v>
      </c>
      <c r="BF21" s="12">
        <f t="shared" si="3"/>
        <v>748817.33301914972</v>
      </c>
      <c r="BG21" s="12">
        <f t="shared" si="3"/>
        <v>805878.63299558603</v>
      </c>
      <c r="BH21" s="12">
        <f t="shared" si="3"/>
        <v>867219.53047025506</v>
      </c>
      <c r="BI21" s="12">
        <f t="shared" si="3"/>
        <v>933160.99525552429</v>
      </c>
      <c r="BJ21" s="12">
        <f t="shared" si="3"/>
        <v>1004048.0698996886</v>
      </c>
      <c r="BK21" s="12">
        <f t="shared" si="3"/>
        <v>1080251.6751421653</v>
      </c>
      <c r="BL21" s="12">
        <f t="shared" si="3"/>
        <v>1162170.5507778276</v>
      </c>
      <c r="BM21" s="12">
        <f t="shared" si="3"/>
        <v>1250233.3420861647</v>
      </c>
      <c r="BN21" s="12">
        <f t="shared" si="3"/>
        <v>1344900.8427426273</v>
      </c>
      <c r="BO21" s="12">
        <f t="shared" si="3"/>
        <v>1446668.4059483244</v>
      </c>
      <c r="BP21" s="12">
        <f t="shared" si="3"/>
        <v>1556068.5363944487</v>
      </c>
      <c r="BQ21" s="12">
        <f t="shared" si="3"/>
        <v>1673673.6766240322</v>
      </c>
      <c r="BR21" s="12">
        <f t="shared" si="3"/>
        <v>1800099.2023708348</v>
      </c>
      <c r="BS21" s="12">
        <f t="shared" si="3"/>
        <v>1936006.6425486472</v>
      </c>
      <c r="BT21" s="12">
        <f t="shared" si="3"/>
        <v>2082107.140739796</v>
      </c>
      <c r="BU21" s="12">
        <f t="shared" si="3"/>
        <v>2239165.1762952805</v>
      </c>
      <c r="BV21" s="12">
        <f t="shared" si="3"/>
        <v>2408002.5645174268</v>
      </c>
      <c r="BW21" s="12">
        <f t="shared" si="3"/>
        <v>2589502.7568562338</v>
      </c>
      <c r="BX21" s="12">
        <f t="shared" si="3"/>
        <v>2784615.4636204513</v>
      </c>
      <c r="BY21" s="12">
        <f t="shared" si="3"/>
        <v>2994361.6233919854</v>
      </c>
      <c r="BZ21" s="12">
        <f t="shared" si="3"/>
        <v>3219838.745146384</v>
      </c>
      <c r="CA21" s="12">
        <f t="shared" si="3"/>
        <v>3462226.6510323631</v>
      </c>
      <c r="CB21" s="12">
        <f t="shared" si="3"/>
        <v>3722793.6498597907</v>
      </c>
      <c r="CC21" s="12">
        <f t="shared" si="3"/>
        <v>4002903.1735992753</v>
      </c>
      <c r="CD21" s="12">
        <f t="shared" si="3"/>
        <v>4304020.9116192209</v>
      </c>
      <c r="CE21" s="12">
        <f t="shared" si="3"/>
        <v>4627722.479990663</v>
      </c>
      <c r="CF21" s="12">
        <f t="shared" si="3"/>
        <v>4975701.6659899624</v>
      </c>
      <c r="CG21" s="12">
        <f t="shared" si="3"/>
        <v>5349779.29093921</v>
      </c>
      <c r="CH21" s="12">
        <f t="shared" si="3"/>
        <v>5751912.7377596507</v>
      </c>
      <c r="CI21" s="12">
        <f t="shared" si="3"/>
        <v>6184206.1930916244</v>
      </c>
      <c r="CJ21" s="12">
        <f t="shared" si="3"/>
        <v>6648921.6575734969</v>
      </c>
      <c r="CK21" s="12">
        <f t="shared" si="3"/>
        <v>7148490.781891509</v>
      </c>
      <c r="CL21" s="12">
        <f t="shared" si="3"/>
        <v>7685527.590533372</v>
      </c>
      <c r="CM21" s="12">
        <f t="shared" si="3"/>
        <v>8262842.1598233758</v>
      </c>
      <c r="CN21" s="12">
        <f t="shared" si="3"/>
        <v>8883455.3218101282</v>
      </c>
      <c r="CO21" s="12">
        <f t="shared" si="3"/>
        <v>9550614.4709458873</v>
      </c>
    </row>
    <row r="22" spans="1:93" ht="14.25" customHeight="1">
      <c r="A22" s="1"/>
      <c r="B22" s="9"/>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row>
    <row r="23" spans="1:93" ht="14.25" customHeight="1">
      <c r="A23" s="1"/>
      <c r="B23" s="6" t="s">
        <v>13</v>
      </c>
      <c r="C23" s="12">
        <f t="shared" ref="C23:CO23" si="4">C19+C20+C21</f>
        <v>44250</v>
      </c>
      <c r="D23" s="12">
        <f t="shared" si="4"/>
        <v>59568.75</v>
      </c>
      <c r="E23" s="12">
        <f t="shared" si="4"/>
        <v>76036.40625</v>
      </c>
      <c r="F23" s="12">
        <f t="shared" si="4"/>
        <v>93739.13671875</v>
      </c>
      <c r="G23" s="12">
        <f t="shared" si="4"/>
        <v>112769.57197265625</v>
      </c>
      <c r="H23" s="12">
        <f t="shared" si="4"/>
        <v>133227.28987060548</v>
      </c>
      <c r="I23" s="12">
        <f t="shared" si="4"/>
        <v>155219.33661090091</v>
      </c>
      <c r="J23" s="12">
        <f t="shared" si="4"/>
        <v>178860.78685671848</v>
      </c>
      <c r="K23" s="12">
        <f t="shared" si="4"/>
        <v>204275.34587097238</v>
      </c>
      <c r="L23" s="12">
        <f t="shared" si="4"/>
        <v>231595.99681129531</v>
      </c>
      <c r="M23" s="12">
        <f t="shared" si="4"/>
        <v>260965.69657214245</v>
      </c>
      <c r="N23" s="12">
        <f t="shared" si="4"/>
        <v>292538.12381505308</v>
      </c>
      <c r="O23" s="12">
        <f t="shared" si="4"/>
        <v>326478.48310118209</v>
      </c>
      <c r="P23" s="12">
        <f t="shared" si="4"/>
        <v>362964.36933377077</v>
      </c>
      <c r="Q23" s="12">
        <f t="shared" si="4"/>
        <v>402186.69703380356</v>
      </c>
      <c r="R23" s="12">
        <f t="shared" si="4"/>
        <v>444350.69931133883</v>
      </c>
      <c r="S23" s="12">
        <f t="shared" si="4"/>
        <v>489677.00175968924</v>
      </c>
      <c r="T23" s="12">
        <f t="shared" si="4"/>
        <v>538402.776891666</v>
      </c>
      <c r="U23" s="12">
        <f t="shared" si="4"/>
        <v>590782.98515854101</v>
      </c>
      <c r="V23" s="12">
        <f t="shared" si="4"/>
        <v>647091.70904543158</v>
      </c>
      <c r="W23" s="12">
        <f t="shared" si="4"/>
        <v>707623.5872238389</v>
      </c>
      <c r="X23" s="12">
        <f t="shared" si="4"/>
        <v>772695.35626562685</v>
      </c>
      <c r="Y23" s="12">
        <f t="shared" si="4"/>
        <v>842647.50798554881</v>
      </c>
      <c r="Z23" s="12">
        <f t="shared" si="4"/>
        <v>917846.07108446502</v>
      </c>
      <c r="AA23" s="12">
        <f t="shared" si="4"/>
        <v>998684.52641579986</v>
      </c>
      <c r="AB23" s="12">
        <f t="shared" si="4"/>
        <v>1085585.8658969849</v>
      </c>
      <c r="AC23" s="12">
        <f t="shared" si="4"/>
        <v>1179004.8058392587</v>
      </c>
      <c r="AD23" s="12">
        <f t="shared" si="4"/>
        <v>1279430.1662772032</v>
      </c>
      <c r="AE23" s="12">
        <f t="shared" si="4"/>
        <v>1387387.4287479934</v>
      </c>
      <c r="AF23" s="12">
        <f t="shared" si="4"/>
        <v>1503441.4859040929</v>
      </c>
      <c r="AG23" s="12">
        <f t="shared" si="4"/>
        <v>1628199.5973468998</v>
      </c>
      <c r="AH23" s="12">
        <f t="shared" si="4"/>
        <v>1762314.5671479173</v>
      </c>
      <c r="AI23" s="12">
        <f t="shared" si="4"/>
        <v>1906488.1596840112</v>
      </c>
      <c r="AJ23" s="12">
        <f t="shared" si="4"/>
        <v>2061474.7716603121</v>
      </c>
      <c r="AK23" s="12">
        <f t="shared" si="4"/>
        <v>2228085.3795348355</v>
      </c>
      <c r="AL23" s="12">
        <f t="shared" si="4"/>
        <v>2407191.7829999481</v>
      </c>
      <c r="AM23" s="12">
        <f t="shared" si="4"/>
        <v>2599731.1667249445</v>
      </c>
      <c r="AN23" s="12">
        <f t="shared" si="4"/>
        <v>2806711.0042293156</v>
      </c>
      <c r="AO23" s="12">
        <f t="shared" si="4"/>
        <v>3029214.3295465144</v>
      </c>
      <c r="AP23" s="12">
        <f t="shared" si="4"/>
        <v>3268405.4042625031</v>
      </c>
      <c r="AQ23" s="12">
        <f t="shared" si="4"/>
        <v>3525535.8095821911</v>
      </c>
      <c r="AR23" s="12">
        <f t="shared" si="4"/>
        <v>3801950.9953008555</v>
      </c>
      <c r="AS23" s="12">
        <f t="shared" si="4"/>
        <v>4099097.3199484199</v>
      </c>
      <c r="AT23" s="12">
        <f t="shared" si="4"/>
        <v>4418529.6189445518</v>
      </c>
      <c r="AU23" s="12">
        <f t="shared" si="4"/>
        <v>4761919.3403653931</v>
      </c>
      <c r="AV23" s="12">
        <f t="shared" si="4"/>
        <v>5131063.2908927975</v>
      </c>
      <c r="AW23" s="12">
        <f t="shared" si="4"/>
        <v>5527893.0377097577</v>
      </c>
      <c r="AX23" s="12">
        <f t="shared" si="4"/>
        <v>5954485.0155379893</v>
      </c>
      <c r="AY23" s="12">
        <f t="shared" si="4"/>
        <v>6413071.3917033384</v>
      </c>
      <c r="AZ23" s="12">
        <f t="shared" si="4"/>
        <v>6906051.7460810887</v>
      </c>
      <c r="BA23" s="12">
        <f t="shared" si="4"/>
        <v>7436005.6270371703</v>
      </c>
      <c r="BB23" s="12">
        <f t="shared" si="4"/>
        <v>8005706.0490649585</v>
      </c>
      <c r="BC23" s="12">
        <f t="shared" si="4"/>
        <v>8618134.0027448311</v>
      </c>
      <c r="BD23" s="12">
        <f t="shared" si="4"/>
        <v>9276494.0529506933</v>
      </c>
      <c r="BE23" s="12">
        <f t="shared" si="4"/>
        <v>9984231.1069219951</v>
      </c>
      <c r="BF23" s="12">
        <f t="shared" si="4"/>
        <v>10745048.439941145</v>
      </c>
      <c r="BG23" s="12">
        <f t="shared" si="4"/>
        <v>11562927.072936732</v>
      </c>
      <c r="BH23" s="12">
        <f t="shared" si="4"/>
        <v>12442146.603406988</v>
      </c>
      <c r="BI23" s="12">
        <f t="shared" si="4"/>
        <v>13387307.598662512</v>
      </c>
      <c r="BJ23" s="12">
        <f t="shared" si="4"/>
        <v>14403355.668562202</v>
      </c>
      <c r="BK23" s="12">
        <f t="shared" si="4"/>
        <v>15495607.343704367</v>
      </c>
      <c r="BL23" s="12">
        <f t="shared" si="4"/>
        <v>16669777.894482195</v>
      </c>
      <c r="BM23" s="12">
        <f t="shared" si="4"/>
        <v>17932011.236568362</v>
      </c>
      <c r="BN23" s="12">
        <f t="shared" si="4"/>
        <v>19288912.079310987</v>
      </c>
      <c r="BO23" s="12">
        <f t="shared" si="4"/>
        <v>20747580.485259313</v>
      </c>
      <c r="BP23" s="12">
        <f t="shared" si="4"/>
        <v>22315649.02165376</v>
      </c>
      <c r="BQ23" s="12">
        <f t="shared" si="4"/>
        <v>24001322.698277794</v>
      </c>
      <c r="BR23" s="12">
        <f t="shared" si="4"/>
        <v>25813421.900648627</v>
      </c>
      <c r="BS23" s="12">
        <f t="shared" si="4"/>
        <v>27761428.543197274</v>
      </c>
      <c r="BT23" s="12">
        <f t="shared" si="4"/>
        <v>29855535.683937069</v>
      </c>
      <c r="BU23" s="12">
        <f t="shared" si="4"/>
        <v>32106700.860232349</v>
      </c>
      <c r="BV23" s="12">
        <f t="shared" si="4"/>
        <v>34526703.424749777</v>
      </c>
      <c r="BW23" s="12">
        <f t="shared" si="4"/>
        <v>37128206.18160601</v>
      </c>
      <c r="BX23" s="12">
        <f t="shared" si="4"/>
        <v>39924821.645226464</v>
      </c>
      <c r="BY23" s="12">
        <f t="shared" si="4"/>
        <v>42931183.26861845</v>
      </c>
      <c r="BZ23" s="12">
        <f t="shared" si="4"/>
        <v>46163022.013764836</v>
      </c>
      <c r="CA23" s="12">
        <f t="shared" si="4"/>
        <v>49637248.664797202</v>
      </c>
      <c r="CB23" s="12">
        <f t="shared" si="4"/>
        <v>53372042.314656995</v>
      </c>
      <c r="CC23" s="12">
        <f t="shared" si="4"/>
        <v>57386945.488256268</v>
      </c>
      <c r="CD23" s="12">
        <f t="shared" si="4"/>
        <v>61702966.399875492</v>
      </c>
      <c r="CE23" s="12">
        <f t="shared" si="4"/>
        <v>66342688.879866153</v>
      </c>
      <c r="CF23" s="12">
        <f t="shared" si="4"/>
        <v>71330390.545856118</v>
      </c>
      <c r="CG23" s="12">
        <f t="shared" si="4"/>
        <v>76692169.83679533</v>
      </c>
      <c r="CH23" s="12">
        <f t="shared" si="4"/>
        <v>82456082.57455498</v>
      </c>
      <c r="CI23" s="12">
        <f t="shared" si="4"/>
        <v>88652288.767646611</v>
      </c>
      <c r="CJ23" s="12">
        <f t="shared" si="4"/>
        <v>95313210.425220102</v>
      </c>
      <c r="CK23" s="12">
        <f t="shared" si="4"/>
        <v>102473701.20711161</v>
      </c>
      <c r="CL23" s="12">
        <f t="shared" si="4"/>
        <v>110171228.79764499</v>
      </c>
      <c r="CM23" s="12">
        <f t="shared" si="4"/>
        <v>118446070.95746836</v>
      </c>
      <c r="CN23" s="12">
        <f t="shared" si="4"/>
        <v>127341526.27927849</v>
      </c>
      <c r="CO23" s="12">
        <f t="shared" si="4"/>
        <v>136904140.75022438</v>
      </c>
    </row>
    <row r="24" spans="1:93" ht="14.25" customHeight="1">
      <c r="A24" s="1"/>
      <c r="B24" s="6" t="s">
        <v>14</v>
      </c>
      <c r="C24" s="12">
        <f>C19+C20</f>
        <v>42000</v>
      </c>
      <c r="D24" s="12">
        <f t="shared" ref="D24:CO24" si="5">C24+D20</f>
        <v>54000</v>
      </c>
      <c r="E24" s="12">
        <f t="shared" si="5"/>
        <v>66000</v>
      </c>
      <c r="F24" s="12">
        <f t="shared" si="5"/>
        <v>78000</v>
      </c>
      <c r="G24" s="12">
        <f t="shared" si="5"/>
        <v>90000</v>
      </c>
      <c r="H24" s="12">
        <f t="shared" si="5"/>
        <v>102000</v>
      </c>
      <c r="I24" s="12">
        <f t="shared" si="5"/>
        <v>114000</v>
      </c>
      <c r="J24" s="12">
        <f t="shared" si="5"/>
        <v>126000</v>
      </c>
      <c r="K24" s="12">
        <f t="shared" si="5"/>
        <v>138000</v>
      </c>
      <c r="L24" s="12">
        <f t="shared" si="5"/>
        <v>150000</v>
      </c>
      <c r="M24" s="12">
        <f t="shared" si="5"/>
        <v>162000</v>
      </c>
      <c r="N24" s="12">
        <f t="shared" si="5"/>
        <v>174000</v>
      </c>
      <c r="O24" s="12">
        <f t="shared" si="5"/>
        <v>186000</v>
      </c>
      <c r="P24" s="12">
        <f t="shared" si="5"/>
        <v>198000</v>
      </c>
      <c r="Q24" s="12">
        <f t="shared" si="5"/>
        <v>210000</v>
      </c>
      <c r="R24" s="12">
        <f t="shared" si="5"/>
        <v>222000</v>
      </c>
      <c r="S24" s="12">
        <f t="shared" si="5"/>
        <v>234000</v>
      </c>
      <c r="T24" s="12">
        <f t="shared" si="5"/>
        <v>246000</v>
      </c>
      <c r="U24" s="12">
        <f t="shared" si="5"/>
        <v>258000</v>
      </c>
      <c r="V24" s="12">
        <f t="shared" si="5"/>
        <v>270000</v>
      </c>
      <c r="W24" s="12">
        <f t="shared" si="5"/>
        <v>282000</v>
      </c>
      <c r="X24" s="12">
        <f t="shared" si="5"/>
        <v>294000</v>
      </c>
      <c r="Y24" s="12">
        <f t="shared" si="5"/>
        <v>306000</v>
      </c>
      <c r="Z24" s="12">
        <f t="shared" si="5"/>
        <v>318000</v>
      </c>
      <c r="AA24" s="12">
        <f t="shared" si="5"/>
        <v>330000</v>
      </c>
      <c r="AB24" s="12">
        <f t="shared" si="5"/>
        <v>342000</v>
      </c>
      <c r="AC24" s="12">
        <f t="shared" si="5"/>
        <v>354000</v>
      </c>
      <c r="AD24" s="12">
        <f t="shared" si="5"/>
        <v>366000</v>
      </c>
      <c r="AE24" s="12">
        <f t="shared" si="5"/>
        <v>378000</v>
      </c>
      <c r="AF24" s="12">
        <f t="shared" si="5"/>
        <v>390000</v>
      </c>
      <c r="AG24" s="12">
        <f t="shared" si="5"/>
        <v>402000</v>
      </c>
      <c r="AH24" s="12">
        <f t="shared" si="5"/>
        <v>414000</v>
      </c>
      <c r="AI24" s="12">
        <f t="shared" si="5"/>
        <v>426000</v>
      </c>
      <c r="AJ24" s="12">
        <f t="shared" si="5"/>
        <v>438000</v>
      </c>
      <c r="AK24" s="12">
        <f t="shared" si="5"/>
        <v>450000</v>
      </c>
      <c r="AL24" s="12">
        <f t="shared" si="5"/>
        <v>462000</v>
      </c>
      <c r="AM24" s="12">
        <f t="shared" si="5"/>
        <v>474000</v>
      </c>
      <c r="AN24" s="12">
        <f t="shared" si="5"/>
        <v>486000</v>
      </c>
      <c r="AO24" s="12">
        <f t="shared" si="5"/>
        <v>498000</v>
      </c>
      <c r="AP24" s="12">
        <f t="shared" si="5"/>
        <v>510000</v>
      </c>
      <c r="AQ24" s="12">
        <f t="shared" si="5"/>
        <v>522000</v>
      </c>
      <c r="AR24" s="12">
        <f t="shared" si="5"/>
        <v>534000</v>
      </c>
      <c r="AS24" s="12">
        <f t="shared" si="5"/>
        <v>546000</v>
      </c>
      <c r="AT24" s="12">
        <f t="shared" si="5"/>
        <v>558000</v>
      </c>
      <c r="AU24" s="12">
        <f t="shared" si="5"/>
        <v>570000</v>
      </c>
      <c r="AV24" s="12">
        <f t="shared" si="5"/>
        <v>582000</v>
      </c>
      <c r="AW24" s="12">
        <f t="shared" si="5"/>
        <v>594000</v>
      </c>
      <c r="AX24" s="12">
        <f t="shared" si="5"/>
        <v>606000</v>
      </c>
      <c r="AY24" s="12">
        <f t="shared" si="5"/>
        <v>618000</v>
      </c>
      <c r="AZ24" s="12">
        <f t="shared" si="5"/>
        <v>630000</v>
      </c>
      <c r="BA24" s="12">
        <f t="shared" si="5"/>
        <v>642000</v>
      </c>
      <c r="BB24" s="12">
        <f t="shared" si="5"/>
        <v>654000</v>
      </c>
      <c r="BC24" s="12">
        <f t="shared" si="5"/>
        <v>666000</v>
      </c>
      <c r="BD24" s="12">
        <f t="shared" si="5"/>
        <v>678000</v>
      </c>
      <c r="BE24" s="12">
        <f t="shared" si="5"/>
        <v>690000</v>
      </c>
      <c r="BF24" s="12">
        <f t="shared" si="5"/>
        <v>702000</v>
      </c>
      <c r="BG24" s="12">
        <f t="shared" si="5"/>
        <v>714000</v>
      </c>
      <c r="BH24" s="12">
        <f t="shared" si="5"/>
        <v>726000</v>
      </c>
      <c r="BI24" s="12">
        <f t="shared" si="5"/>
        <v>738000</v>
      </c>
      <c r="BJ24" s="12">
        <f t="shared" si="5"/>
        <v>750000</v>
      </c>
      <c r="BK24" s="12">
        <f t="shared" si="5"/>
        <v>762000</v>
      </c>
      <c r="BL24" s="12">
        <f t="shared" si="5"/>
        <v>774000</v>
      </c>
      <c r="BM24" s="12">
        <f t="shared" si="5"/>
        <v>786000</v>
      </c>
      <c r="BN24" s="12">
        <f t="shared" si="5"/>
        <v>798000</v>
      </c>
      <c r="BO24" s="12">
        <f t="shared" si="5"/>
        <v>810000</v>
      </c>
      <c r="BP24" s="12">
        <f t="shared" si="5"/>
        <v>822000</v>
      </c>
      <c r="BQ24" s="12">
        <f t="shared" si="5"/>
        <v>834000</v>
      </c>
      <c r="BR24" s="12">
        <f t="shared" si="5"/>
        <v>846000</v>
      </c>
      <c r="BS24" s="12">
        <f t="shared" si="5"/>
        <v>858000</v>
      </c>
      <c r="BT24" s="12">
        <f t="shared" si="5"/>
        <v>870000</v>
      </c>
      <c r="BU24" s="12">
        <f t="shared" si="5"/>
        <v>882000</v>
      </c>
      <c r="BV24" s="12">
        <f t="shared" si="5"/>
        <v>894000</v>
      </c>
      <c r="BW24" s="12">
        <f t="shared" si="5"/>
        <v>906000</v>
      </c>
      <c r="BX24" s="12">
        <f t="shared" si="5"/>
        <v>918000</v>
      </c>
      <c r="BY24" s="12">
        <f t="shared" si="5"/>
        <v>930000</v>
      </c>
      <c r="BZ24" s="12">
        <f t="shared" si="5"/>
        <v>942000</v>
      </c>
      <c r="CA24" s="12">
        <f t="shared" si="5"/>
        <v>954000</v>
      </c>
      <c r="CB24" s="12">
        <f t="shared" si="5"/>
        <v>966000</v>
      </c>
      <c r="CC24" s="12">
        <f t="shared" si="5"/>
        <v>978000</v>
      </c>
      <c r="CD24" s="12">
        <f t="shared" si="5"/>
        <v>990000</v>
      </c>
      <c r="CE24" s="12">
        <f t="shared" si="5"/>
        <v>1002000</v>
      </c>
      <c r="CF24" s="12">
        <f t="shared" si="5"/>
        <v>1014000</v>
      </c>
      <c r="CG24" s="12">
        <f t="shared" si="5"/>
        <v>1026000</v>
      </c>
      <c r="CH24" s="12">
        <f t="shared" si="5"/>
        <v>1038000</v>
      </c>
      <c r="CI24" s="12">
        <f t="shared" si="5"/>
        <v>1050000</v>
      </c>
      <c r="CJ24" s="12">
        <f t="shared" si="5"/>
        <v>1062000</v>
      </c>
      <c r="CK24" s="12">
        <f t="shared" si="5"/>
        <v>1074000</v>
      </c>
      <c r="CL24" s="12">
        <f t="shared" si="5"/>
        <v>1086000</v>
      </c>
      <c r="CM24" s="12">
        <f t="shared" si="5"/>
        <v>1098000</v>
      </c>
      <c r="CN24" s="12">
        <f t="shared" si="5"/>
        <v>1110000</v>
      </c>
      <c r="CO24" s="12">
        <f t="shared" si="5"/>
        <v>1122000</v>
      </c>
    </row>
    <row r="25" spans="1:93" ht="14.25" customHeight="1">
      <c r="A25" s="1"/>
      <c r="B25" s="6" t="s">
        <v>15</v>
      </c>
      <c r="C25" s="12">
        <f>C21</f>
        <v>2250.0000000000005</v>
      </c>
      <c r="D25" s="12">
        <f t="shared" ref="D25:CO25" si="6">C25+D21</f>
        <v>5568.7500000000009</v>
      </c>
      <c r="E25" s="12">
        <f t="shared" si="6"/>
        <v>10036.406250000002</v>
      </c>
      <c r="F25" s="12">
        <f t="shared" si="6"/>
        <v>15739.136718750004</v>
      </c>
      <c r="G25" s="12">
        <f t="shared" si="6"/>
        <v>22769.571972656253</v>
      </c>
      <c r="H25" s="12">
        <f t="shared" si="6"/>
        <v>31227.289870605473</v>
      </c>
      <c r="I25" s="12">
        <f t="shared" si="6"/>
        <v>41219.336610900886</v>
      </c>
      <c r="J25" s="12">
        <f t="shared" si="6"/>
        <v>52860.786856718456</v>
      </c>
      <c r="K25" s="12">
        <f t="shared" si="6"/>
        <v>66275.345870972349</v>
      </c>
      <c r="L25" s="12">
        <f t="shared" si="6"/>
        <v>81595.996811295277</v>
      </c>
      <c r="M25" s="12">
        <f t="shared" si="6"/>
        <v>98965.69657214242</v>
      </c>
      <c r="N25" s="12">
        <f t="shared" si="6"/>
        <v>118538.12381505311</v>
      </c>
      <c r="O25" s="12">
        <f t="shared" si="6"/>
        <v>140478.48310118209</v>
      </c>
      <c r="P25" s="12">
        <f t="shared" si="6"/>
        <v>164964.36933377077</v>
      </c>
      <c r="Q25" s="12">
        <f t="shared" si="6"/>
        <v>192186.69703380359</v>
      </c>
      <c r="R25" s="12">
        <f t="shared" si="6"/>
        <v>222350.69931133886</v>
      </c>
      <c r="S25" s="12">
        <f t="shared" si="6"/>
        <v>255677.00175968927</v>
      </c>
      <c r="T25" s="12">
        <f t="shared" si="6"/>
        <v>292402.776891666</v>
      </c>
      <c r="U25" s="12">
        <f t="shared" si="6"/>
        <v>332782.98515854095</v>
      </c>
      <c r="V25" s="12">
        <f t="shared" si="6"/>
        <v>377091.70904543152</v>
      </c>
      <c r="W25" s="12">
        <f t="shared" si="6"/>
        <v>425623.5872238389</v>
      </c>
      <c r="X25" s="12">
        <f t="shared" si="6"/>
        <v>478695.35626562685</v>
      </c>
      <c r="Y25" s="12">
        <f t="shared" si="6"/>
        <v>536647.50798554881</v>
      </c>
      <c r="Z25" s="12">
        <f t="shared" si="6"/>
        <v>599846.07108446502</v>
      </c>
      <c r="AA25" s="12">
        <f t="shared" si="6"/>
        <v>668684.52641579986</v>
      </c>
      <c r="AB25" s="12">
        <f t="shared" si="6"/>
        <v>743585.86589698482</v>
      </c>
      <c r="AC25" s="12">
        <f t="shared" si="6"/>
        <v>825004.80583925871</v>
      </c>
      <c r="AD25" s="12">
        <f t="shared" si="6"/>
        <v>913430.16627720313</v>
      </c>
      <c r="AE25" s="12">
        <f t="shared" si="6"/>
        <v>1009387.4287479934</v>
      </c>
      <c r="AF25" s="12">
        <f t="shared" si="6"/>
        <v>1113441.4859040929</v>
      </c>
      <c r="AG25" s="12">
        <f t="shared" si="6"/>
        <v>1226199.5973468998</v>
      </c>
      <c r="AH25" s="12">
        <f t="shared" si="6"/>
        <v>1348314.5671479173</v>
      </c>
      <c r="AI25" s="12">
        <f t="shared" si="6"/>
        <v>1480488.1596840112</v>
      </c>
      <c r="AJ25" s="12">
        <f t="shared" si="6"/>
        <v>1623474.7716603121</v>
      </c>
      <c r="AK25" s="12">
        <f t="shared" si="6"/>
        <v>1778085.3795348355</v>
      </c>
      <c r="AL25" s="12">
        <f t="shared" si="6"/>
        <v>1945191.7829999481</v>
      </c>
      <c r="AM25" s="12">
        <f t="shared" si="6"/>
        <v>2125731.1667249445</v>
      </c>
      <c r="AN25" s="12">
        <f t="shared" si="6"/>
        <v>2320711.0042293156</v>
      </c>
      <c r="AO25" s="12">
        <f t="shared" si="6"/>
        <v>2531214.3295465144</v>
      </c>
      <c r="AP25" s="12">
        <f t="shared" si="6"/>
        <v>2758405.4042625031</v>
      </c>
      <c r="AQ25" s="12">
        <f t="shared" si="6"/>
        <v>3003535.8095821911</v>
      </c>
      <c r="AR25" s="12">
        <f t="shared" si="6"/>
        <v>3267950.9953008555</v>
      </c>
      <c r="AS25" s="12">
        <f t="shared" si="6"/>
        <v>3553097.3199484199</v>
      </c>
      <c r="AT25" s="12">
        <f t="shared" si="6"/>
        <v>3860529.6189445513</v>
      </c>
      <c r="AU25" s="12">
        <f t="shared" si="6"/>
        <v>4191919.3403653926</v>
      </c>
      <c r="AV25" s="12">
        <f t="shared" si="6"/>
        <v>4549063.2908927975</v>
      </c>
      <c r="AW25" s="12">
        <f t="shared" si="6"/>
        <v>4933893.0377097577</v>
      </c>
      <c r="AX25" s="12">
        <f t="shared" si="6"/>
        <v>5348485.0155379893</v>
      </c>
      <c r="AY25" s="12">
        <f t="shared" si="6"/>
        <v>5795071.3917033384</v>
      </c>
      <c r="AZ25" s="12">
        <f t="shared" si="6"/>
        <v>6276051.7460810887</v>
      </c>
      <c r="BA25" s="12">
        <f t="shared" si="6"/>
        <v>6794005.6270371703</v>
      </c>
      <c r="BB25" s="12">
        <f t="shared" si="6"/>
        <v>7351706.0490649585</v>
      </c>
      <c r="BC25" s="12">
        <f t="shared" si="6"/>
        <v>7952134.0027448302</v>
      </c>
      <c r="BD25" s="12">
        <f t="shared" si="6"/>
        <v>8598494.0529506933</v>
      </c>
      <c r="BE25" s="12">
        <f t="shared" si="6"/>
        <v>9294231.1069219951</v>
      </c>
      <c r="BF25" s="12">
        <f t="shared" si="6"/>
        <v>10043048.439941145</v>
      </c>
      <c r="BG25" s="12">
        <f t="shared" si="6"/>
        <v>10848927.072936732</v>
      </c>
      <c r="BH25" s="12">
        <f t="shared" si="6"/>
        <v>11716146.603406988</v>
      </c>
      <c r="BI25" s="12">
        <f t="shared" si="6"/>
        <v>12649307.598662512</v>
      </c>
      <c r="BJ25" s="12">
        <f t="shared" si="6"/>
        <v>13653355.668562202</v>
      </c>
      <c r="BK25" s="12">
        <f t="shared" si="6"/>
        <v>14733607.343704367</v>
      </c>
      <c r="BL25" s="12">
        <f t="shared" si="6"/>
        <v>15895777.894482195</v>
      </c>
      <c r="BM25" s="12">
        <f t="shared" si="6"/>
        <v>17146011.236568362</v>
      </c>
      <c r="BN25" s="12">
        <f t="shared" si="6"/>
        <v>18490912.079310987</v>
      </c>
      <c r="BO25" s="12">
        <f t="shared" si="6"/>
        <v>19937580.485259313</v>
      </c>
      <c r="BP25" s="12">
        <f t="shared" si="6"/>
        <v>21493649.02165376</v>
      </c>
      <c r="BQ25" s="12">
        <f t="shared" si="6"/>
        <v>23167322.698277794</v>
      </c>
      <c r="BR25" s="12">
        <f t="shared" si="6"/>
        <v>24967421.900648627</v>
      </c>
      <c r="BS25" s="12">
        <f t="shared" si="6"/>
        <v>26903428.543197274</v>
      </c>
      <c r="BT25" s="12">
        <f t="shared" si="6"/>
        <v>28985535.683937069</v>
      </c>
      <c r="BU25" s="12">
        <f t="shared" si="6"/>
        <v>31224700.860232349</v>
      </c>
      <c r="BV25" s="12">
        <f t="shared" si="6"/>
        <v>33632703.424749777</v>
      </c>
      <c r="BW25" s="12">
        <f t="shared" si="6"/>
        <v>36222206.18160601</v>
      </c>
      <c r="BX25" s="12">
        <f t="shared" si="6"/>
        <v>39006821.645226464</v>
      </c>
      <c r="BY25" s="12">
        <f t="shared" si="6"/>
        <v>42001183.26861845</v>
      </c>
      <c r="BZ25" s="12">
        <f t="shared" si="6"/>
        <v>45221022.013764836</v>
      </c>
      <c r="CA25" s="12">
        <f t="shared" si="6"/>
        <v>48683248.664797202</v>
      </c>
      <c r="CB25" s="12">
        <f t="shared" si="6"/>
        <v>52406042.314656995</v>
      </c>
      <c r="CC25" s="12">
        <f t="shared" si="6"/>
        <v>56408945.488256268</v>
      </c>
      <c r="CD25" s="12">
        <f t="shared" si="6"/>
        <v>60712966.399875492</v>
      </c>
      <c r="CE25" s="12">
        <f t="shared" si="6"/>
        <v>65340688.879866153</v>
      </c>
      <c r="CF25" s="12">
        <f t="shared" si="6"/>
        <v>70316390.545856118</v>
      </c>
      <c r="CG25" s="12">
        <f t="shared" si="6"/>
        <v>75666169.83679533</v>
      </c>
      <c r="CH25" s="12">
        <f t="shared" si="6"/>
        <v>81418082.57455498</v>
      </c>
      <c r="CI25" s="12">
        <f t="shared" si="6"/>
        <v>87602288.767646611</v>
      </c>
      <c r="CJ25" s="12">
        <f t="shared" si="6"/>
        <v>94251210.425220102</v>
      </c>
      <c r="CK25" s="12">
        <f t="shared" si="6"/>
        <v>101399701.20711161</v>
      </c>
      <c r="CL25" s="12">
        <f t="shared" si="6"/>
        <v>109085228.79764499</v>
      </c>
      <c r="CM25" s="12">
        <f t="shared" si="6"/>
        <v>117348070.95746836</v>
      </c>
      <c r="CN25" s="12">
        <f t="shared" si="6"/>
        <v>126231526.27927849</v>
      </c>
      <c r="CO25" s="12">
        <f t="shared" si="6"/>
        <v>135782140.75022438</v>
      </c>
    </row>
    <row r="26" spans="1:93"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row>
    <row r="27" spans="1:93" ht="14.25" customHeight="1">
      <c r="A27" s="1"/>
      <c r="B27" s="15" t="s">
        <v>16</v>
      </c>
      <c r="C27" s="15" t="s">
        <v>17</v>
      </c>
      <c r="D27" s="15" t="s">
        <v>18</v>
      </c>
      <c r="E27" s="16" t="s">
        <v>19</v>
      </c>
      <c r="F27" s="15" t="s">
        <v>20</v>
      </c>
      <c r="G27" s="15" t="s">
        <v>21</v>
      </c>
      <c r="H27" s="15" t="s">
        <v>22</v>
      </c>
      <c r="I27" s="15" t="s">
        <v>23</v>
      </c>
      <c r="J27" s="15" t="s">
        <v>24</v>
      </c>
      <c r="K27" s="15" t="s">
        <v>25</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3" ht="14.25" customHeight="1">
      <c r="A28" s="1"/>
      <c r="B28" s="17" t="s">
        <v>26</v>
      </c>
      <c r="C28" s="12">
        <f>L23</f>
        <v>231595.99681129531</v>
      </c>
      <c r="D28" s="12">
        <f>V23</f>
        <v>647091.70904543158</v>
      </c>
      <c r="E28" s="12">
        <f>AF23</f>
        <v>1503441.4859040929</v>
      </c>
      <c r="F28" s="12">
        <f>AP23</f>
        <v>3268405.4042625031</v>
      </c>
      <c r="G28" s="12">
        <f>AZ23</f>
        <v>6906051.7460810887</v>
      </c>
      <c r="H28" s="12">
        <f>BJ23</f>
        <v>14403355.668562202</v>
      </c>
      <c r="I28" s="12">
        <f>BT23</f>
        <v>29855535.683937069</v>
      </c>
      <c r="J28" s="12">
        <f>CD23</f>
        <v>61702966.399875492</v>
      </c>
      <c r="K28" s="12">
        <f>CN23</f>
        <v>127341526.27927849</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3" ht="14.25" customHeight="1">
      <c r="A29" s="1"/>
      <c r="B29" s="17" t="s">
        <v>27</v>
      </c>
      <c r="C29" s="12">
        <f>L24</f>
        <v>150000</v>
      </c>
      <c r="D29" s="12">
        <f>V24</f>
        <v>270000</v>
      </c>
      <c r="E29" s="12">
        <f>AF24</f>
        <v>390000</v>
      </c>
      <c r="F29" s="12">
        <f>AP24</f>
        <v>510000</v>
      </c>
      <c r="G29" s="12">
        <f>AZ24</f>
        <v>630000</v>
      </c>
      <c r="H29" s="12">
        <f>BJ24</f>
        <v>750000</v>
      </c>
      <c r="I29" s="12">
        <f>BU24</f>
        <v>882000</v>
      </c>
      <c r="J29" s="12">
        <f>CD24</f>
        <v>990000</v>
      </c>
      <c r="K29" s="12">
        <f>CN24</f>
        <v>1110000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row>
    <row r="30" spans="1:93" ht="14.25" customHeight="1">
      <c r="A30" s="1"/>
      <c r="B30" s="17" t="s">
        <v>28</v>
      </c>
      <c r="C30" s="12">
        <f>L25</f>
        <v>81595.996811295277</v>
      </c>
      <c r="D30" s="12">
        <f>V25</f>
        <v>377091.70904543152</v>
      </c>
      <c r="E30" s="12">
        <f>AF25</f>
        <v>1113441.4859040929</v>
      </c>
      <c r="F30" s="12">
        <f>AP25</f>
        <v>2758405.4042625031</v>
      </c>
      <c r="G30" s="12">
        <f>AZ25</f>
        <v>6276051.7460810887</v>
      </c>
      <c r="H30" s="12">
        <f>BJ25</f>
        <v>13653355.668562202</v>
      </c>
      <c r="I30" s="12">
        <f>BU25</f>
        <v>31224700.860232349</v>
      </c>
      <c r="J30" s="12">
        <f>CD25</f>
        <v>60712966.399875492</v>
      </c>
      <c r="K30" s="12">
        <f>CN25</f>
        <v>126231526.27927849</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row>
    <row r="31" spans="1:93"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row>
    <row r="32" spans="1:93"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row>
    <row r="33" spans="1:9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row>
    <row r="34" spans="1:93"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row>
    <row r="35" spans="1:93"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row>
    <row r="36" spans="1:93"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row>
    <row r="37" spans="1:93"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row>
    <row r="38" spans="1:93"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row>
    <row r="39" spans="1:93"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row>
    <row r="40" spans="1:93"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row>
    <row r="41" spans="1:93"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row>
    <row r="42" spans="1:93"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row>
    <row r="43" spans="1:9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row>
    <row r="44" spans="1:93"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row>
    <row r="45" spans="1:93"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row>
    <row r="46" spans="1:93"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row>
    <row r="47" spans="1:93"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row>
    <row r="48" spans="1:93"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row>
    <row r="49" spans="1:93"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row>
    <row r="50" spans="1:93"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row>
    <row r="51" spans="1:93"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row>
    <row r="52" spans="1:93"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row>
    <row r="53" spans="1:9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row>
    <row r="54" spans="1:93"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row>
    <row r="55" spans="1:93"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row>
    <row r="56" spans="1:93"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3"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3"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3"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row>
    <row r="60" spans="1:93"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row>
    <row r="61" spans="1:93"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row>
    <row r="62" spans="1:93"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row>
    <row r="63" spans="1:9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row>
    <row r="64" spans="1:93"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row>
    <row r="65" spans="1:93"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row>
    <row r="66" spans="1:93"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row>
    <row r="67" spans="1:93"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row>
    <row r="68" spans="1:93"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row>
    <row r="69" spans="1:93"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row>
    <row r="70" spans="1:93"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row>
    <row r="71" spans="1:93"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row>
    <row r="72" spans="1:93"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row>
    <row r="73" spans="1:9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row>
    <row r="74" spans="1:93"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row>
    <row r="75" spans="1:93"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row>
    <row r="76" spans="1:93"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row>
    <row r="77" spans="1:93"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row>
    <row r="78" spans="1:93"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row>
    <row r="79" spans="1:93"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row>
    <row r="80" spans="1:93"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row>
    <row r="81" spans="1:93"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row>
    <row r="82" spans="1:93"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row>
    <row r="83" spans="1:9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row>
    <row r="84" spans="1:93"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row>
    <row r="85" spans="1:93"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row>
    <row r="86" spans="1:93"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row>
    <row r="87" spans="1:93"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row>
    <row r="88" spans="1:93"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row>
    <row r="89" spans="1:93"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row>
    <row r="90" spans="1:93"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row>
    <row r="91" spans="1:93"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row>
    <row r="92" spans="1:93"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row>
    <row r="93" spans="1: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row>
    <row r="94" spans="1:93"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row>
    <row r="95" spans="1:93"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row>
    <row r="96" spans="1:93"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row>
    <row r="97" spans="1:93"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row>
    <row r="98" spans="1:93"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row>
    <row r="99" spans="1:93"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row>
    <row r="100" spans="1:93"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row>
    <row r="101" spans="1:93"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row>
    <row r="102" spans="1:93"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row>
    <row r="103" spans="1:9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row>
    <row r="104" spans="1:93"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row>
    <row r="105" spans="1:93"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row>
    <row r="106" spans="1:93"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row>
    <row r="107" spans="1:93"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row>
    <row r="108" spans="1:93"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row>
    <row r="109" spans="1:93"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row>
    <row r="110" spans="1:93"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row>
    <row r="111" spans="1:93"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row>
    <row r="112" spans="1:93"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row>
    <row r="113" spans="1:9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row>
    <row r="114" spans="1:93"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row>
    <row r="115" spans="1:93"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row>
    <row r="116" spans="1:93"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row>
    <row r="117" spans="1:93"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row>
    <row r="118" spans="1:93"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row>
    <row r="119" spans="1:93"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row>
    <row r="120" spans="1:93"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row>
    <row r="121" spans="1:93"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row>
    <row r="122" spans="1:93"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row>
    <row r="123" spans="1:9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row>
    <row r="124" spans="1:93"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row>
    <row r="125" spans="1:93"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row>
    <row r="126" spans="1:93"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row>
    <row r="127" spans="1:93"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row>
    <row r="128" spans="1:93"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row>
    <row r="129" spans="1:93"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row>
    <row r="130" spans="1:93"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row>
    <row r="131" spans="1:93"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row>
    <row r="132" spans="1:93"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row>
    <row r="133" spans="1:9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row>
    <row r="134" spans="1:93"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row>
    <row r="135" spans="1:93"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row>
    <row r="136" spans="1:93"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row>
    <row r="137" spans="1:93"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row>
    <row r="138" spans="1:93"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row>
    <row r="139" spans="1:93"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row>
    <row r="140" spans="1:93"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row>
    <row r="141" spans="1:93"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row>
    <row r="142" spans="1:93"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row>
    <row r="143" spans="1:9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row>
    <row r="144" spans="1:93"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row>
    <row r="145" spans="1:93"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row>
    <row r="146" spans="1:93"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row>
    <row r="147" spans="1:93"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row>
    <row r="148" spans="1:93"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row>
    <row r="149" spans="1:93"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row>
    <row r="150" spans="1:93"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row>
    <row r="151" spans="1:93"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row>
    <row r="152" spans="1:93"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row>
    <row r="153" spans="1:9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row>
    <row r="154" spans="1:93"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row>
    <row r="155" spans="1:93"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row>
    <row r="156" spans="1:93"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row>
    <row r="157" spans="1:93"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row>
    <row r="158" spans="1:93"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row>
    <row r="159" spans="1:93"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row>
    <row r="160" spans="1:93"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row>
    <row r="161" spans="1:93"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row>
    <row r="162" spans="1:93"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row>
    <row r="163" spans="1:9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row>
    <row r="164" spans="1:93"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row>
    <row r="165" spans="1:93"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row>
    <row r="166" spans="1:93"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row>
    <row r="167" spans="1:93"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row>
    <row r="168" spans="1:93"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row>
    <row r="169" spans="1:93"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row>
    <row r="170" spans="1:93"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row>
    <row r="171" spans="1:93"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row>
    <row r="172" spans="1:93"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row>
    <row r="173" spans="1:9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row>
    <row r="174" spans="1:93"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row>
    <row r="175" spans="1:93"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row>
    <row r="176" spans="1:93"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row>
    <row r="177" spans="1:93"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row>
    <row r="178" spans="1:93"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row>
    <row r="179" spans="1:93"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row>
    <row r="180" spans="1:93"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row>
    <row r="181" spans="1:93"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row>
    <row r="182" spans="1:93"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row>
    <row r="183" spans="1:9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row>
    <row r="184" spans="1:93"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row>
    <row r="185" spans="1:93"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row>
    <row r="186" spans="1:93"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row>
    <row r="187" spans="1:93"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row>
    <row r="188" spans="1:93"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row>
    <row r="189" spans="1:93"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row>
    <row r="190" spans="1:93"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row>
    <row r="191" spans="1:93"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row>
    <row r="192" spans="1:93"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row>
    <row r="193" spans="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row>
    <row r="194" spans="1:93"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row>
    <row r="195" spans="1:93"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row>
    <row r="196" spans="1:93"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row>
    <row r="197" spans="1:93"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row>
    <row r="198" spans="1:93"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row>
    <row r="199" spans="1:93"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row>
    <row r="200" spans="1:93"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row>
    <row r="201" spans="1:93"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row>
    <row r="202" spans="1:93"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row>
    <row r="203" spans="1:9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row>
    <row r="204" spans="1:93"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row>
    <row r="205" spans="1:93"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row>
    <row r="206" spans="1:93"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row>
    <row r="207" spans="1:93"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row>
    <row r="208" spans="1:93"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row>
    <row r="209" spans="1:93"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row>
    <row r="210" spans="1:93"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row>
    <row r="211" spans="1:93"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row>
    <row r="212" spans="1:93"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row>
    <row r="213" spans="1:9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row>
    <row r="214" spans="1:93"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row>
    <row r="215" spans="1:93"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row>
    <row r="216" spans="1:93"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row>
    <row r="217" spans="1:93"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row>
    <row r="218" spans="1:93"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row>
    <row r="219" spans="1:93"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row>
    <row r="220" spans="1:93"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row>
    <row r="221" spans="1:93"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row>
    <row r="222" spans="1:93"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row>
    <row r="223" spans="1:9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row>
    <row r="224" spans="1:93"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row>
    <row r="225" spans="1:93"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row>
    <row r="226" spans="1:93"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row>
    <row r="227" spans="1:93"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row>
    <row r="228" spans="1:93"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row>
    <row r="229" spans="1:93"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row>
    <row r="230" spans="1:93"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row>
    <row r="231" spans="1:93"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row>
    <row r="232" spans="1:93"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row>
    <row r="233" spans="1:9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row>
    <row r="234" spans="1:93"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row>
    <row r="235" spans="1:93"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row>
    <row r="236" spans="1:93"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row>
    <row r="237" spans="1:93"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row>
    <row r="238" spans="1:93"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row>
    <row r="239" spans="1:93"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row>
    <row r="240" spans="1:93"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row>
    <row r="241" spans="1:93"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row>
    <row r="242" spans="1:93"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row>
    <row r="243" spans="1:9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row>
    <row r="244" spans="1:93"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row>
    <row r="245" spans="1:93"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row>
    <row r="246" spans="1:93"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row>
    <row r="247" spans="1:93"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row>
    <row r="248" spans="1:93"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row>
    <row r="249" spans="1:93"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row>
    <row r="250" spans="1:93"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row>
    <row r="251" spans="1:93"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row>
    <row r="252" spans="1:93"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row>
    <row r="253" spans="1:9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row>
    <row r="254" spans="1:93"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row>
    <row r="255" spans="1:93"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row>
    <row r="256" spans="1:93"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row>
    <row r="257" spans="1:93"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row>
    <row r="258" spans="1:93"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row>
    <row r="259" spans="1:93"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row>
    <row r="260" spans="1:93"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row>
    <row r="261" spans="1:93"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row>
    <row r="262" spans="1:93"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row>
    <row r="263" spans="1:9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row>
    <row r="264" spans="1:93"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row>
    <row r="265" spans="1:93"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row>
    <row r="266" spans="1:93"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row>
    <row r="267" spans="1:93"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row>
    <row r="268" spans="1:93"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row>
    <row r="269" spans="1:93"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row>
    <row r="270" spans="1:93"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row>
    <row r="271" spans="1:93"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row>
    <row r="272" spans="1:93"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row>
    <row r="273" spans="1:9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row>
    <row r="274" spans="1:93"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row>
    <row r="275" spans="1:93"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row>
    <row r="276" spans="1:93"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row>
    <row r="277" spans="1:93"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row>
    <row r="278" spans="1:93"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row>
    <row r="279" spans="1:93"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row>
    <row r="280" spans="1:93"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row>
    <row r="281" spans="1:93"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row>
    <row r="282" spans="1:93"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row>
    <row r="283" spans="1:9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row>
    <row r="284" spans="1:93"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row>
    <row r="285" spans="1:93"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row>
    <row r="286" spans="1:93"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row>
    <row r="287" spans="1:93"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row>
    <row r="288" spans="1:93"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row>
    <row r="289" spans="1:93"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row>
    <row r="290" spans="1:93"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row>
    <row r="291" spans="1:93"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row>
    <row r="292" spans="1:93"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row>
    <row r="293" spans="1: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row>
    <row r="294" spans="1:93"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row>
    <row r="295" spans="1:93"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row>
    <row r="296" spans="1:93"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row>
    <row r="297" spans="1:93"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row>
    <row r="298" spans="1:93"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row>
    <row r="299" spans="1:93"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row>
    <row r="300" spans="1:93"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row>
    <row r="301" spans="1:93"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row>
    <row r="302" spans="1:93"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row>
    <row r="303" spans="1:9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row>
    <row r="304" spans="1:93"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row>
    <row r="305" spans="1:93"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row>
    <row r="306" spans="1:93"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row>
    <row r="307" spans="1:93"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row>
    <row r="308" spans="1:93"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row>
    <row r="309" spans="1:93"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row>
    <row r="310" spans="1:93"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row>
    <row r="311" spans="1:93"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row>
    <row r="312" spans="1:93"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row>
    <row r="313" spans="1:9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row>
    <row r="314" spans="1:93"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row>
    <row r="315" spans="1:93"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row>
    <row r="316" spans="1:93"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row>
    <row r="317" spans="1:93"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row>
    <row r="318" spans="1:93"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row>
    <row r="319" spans="1:93"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row>
    <row r="320" spans="1:93"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row>
    <row r="321" spans="1:93"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row>
    <row r="322" spans="1:93"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row>
    <row r="323" spans="1:9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row>
    <row r="324" spans="1:93"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row>
    <row r="325" spans="1:93"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row>
    <row r="326" spans="1:93"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row>
    <row r="327" spans="1:93"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row>
    <row r="328" spans="1:93"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row>
    <row r="329" spans="1:93"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row>
    <row r="330" spans="1:93"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row>
    <row r="331" spans="1:93"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row>
    <row r="332" spans="1:93"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row>
    <row r="333" spans="1:9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row>
    <row r="334" spans="1:93"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row>
    <row r="335" spans="1:93"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row>
    <row r="336" spans="1:93"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row>
    <row r="337" spans="1:93"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row>
    <row r="338" spans="1:93"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row>
    <row r="339" spans="1:93"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row>
    <row r="340" spans="1:93"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row>
    <row r="341" spans="1:93"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row>
    <row r="342" spans="1:93"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row>
    <row r="343" spans="1:9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row>
    <row r="344" spans="1:93"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row>
    <row r="345" spans="1:93"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row>
    <row r="346" spans="1:93"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row>
    <row r="347" spans="1:93"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row>
    <row r="348" spans="1:93"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row>
    <row r="349" spans="1:93"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row>
    <row r="350" spans="1:93"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row>
    <row r="351" spans="1:93"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row>
    <row r="352" spans="1:93"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row>
    <row r="353" spans="1:9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row>
    <row r="354" spans="1:93"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row>
    <row r="355" spans="1:93"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row>
    <row r="356" spans="1:93"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row>
    <row r="357" spans="1:93"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row>
    <row r="358" spans="1:93"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row>
    <row r="359" spans="1:93"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row>
    <row r="360" spans="1:93"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row>
    <row r="361" spans="1:93"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row>
    <row r="362" spans="1:93"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row>
    <row r="363" spans="1:9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row>
    <row r="364" spans="1:93"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row>
    <row r="365" spans="1:93"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row>
    <row r="366" spans="1:93"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row>
    <row r="367" spans="1:93"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row>
    <row r="368" spans="1:93"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row>
    <row r="369" spans="1:93"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row>
    <row r="370" spans="1:93"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row>
    <row r="371" spans="1:93"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row>
    <row r="372" spans="1:93"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row>
    <row r="373" spans="1:9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row>
    <row r="374" spans="1:93"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row>
    <row r="375" spans="1:93"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row>
    <row r="376" spans="1:93"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row>
    <row r="377" spans="1:93"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row>
    <row r="378" spans="1:93"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row>
    <row r="379" spans="1:93"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row>
    <row r="380" spans="1:93"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row>
    <row r="381" spans="1:93"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row>
    <row r="382" spans="1:93"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row>
    <row r="383" spans="1:9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row>
    <row r="384" spans="1:93"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row>
    <row r="385" spans="1:93"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row>
    <row r="386" spans="1:93"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row>
    <row r="387" spans="1:93"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row>
    <row r="388" spans="1:93"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row>
    <row r="389" spans="1:93"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row>
    <row r="390" spans="1:93"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row>
    <row r="391" spans="1:93"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row>
    <row r="392" spans="1:93"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row>
    <row r="393" spans="1: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row>
    <row r="394" spans="1:93"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row>
    <row r="395" spans="1:93"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row>
    <row r="396" spans="1:93"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row>
    <row r="397" spans="1:93"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row>
    <row r="398" spans="1:93"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row>
    <row r="399" spans="1:93"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row>
    <row r="400" spans="1:93"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row>
    <row r="401" spans="1:93"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row>
    <row r="402" spans="1:93"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row>
    <row r="403" spans="1:9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row>
    <row r="404" spans="1:93"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row>
    <row r="405" spans="1:93"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row>
    <row r="406" spans="1:93"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row>
    <row r="407" spans="1:93"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row>
    <row r="408" spans="1:93"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row>
    <row r="409" spans="1:93"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row>
    <row r="410" spans="1:93"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row>
    <row r="411" spans="1:93"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row>
    <row r="412" spans="1:93"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row>
    <row r="413" spans="1:9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row>
    <row r="414" spans="1:93"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row>
    <row r="415" spans="1:93"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row>
    <row r="416" spans="1:93"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row>
    <row r="417" spans="1:93"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row>
    <row r="418" spans="1:93"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row>
    <row r="419" spans="1:93"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row>
    <row r="420" spans="1:93"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row>
    <row r="421" spans="1:93"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row>
    <row r="422" spans="1:93"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row>
    <row r="423" spans="1:9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row>
    <row r="424" spans="1:93"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row>
    <row r="425" spans="1:93"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row>
    <row r="426" spans="1:93"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row>
    <row r="427" spans="1:93"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row>
    <row r="428" spans="1:93"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row>
    <row r="429" spans="1:93"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row>
    <row r="430" spans="1:93"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row>
    <row r="431" spans="1:93"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row>
    <row r="432" spans="1:93"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row>
    <row r="433" spans="1:9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row>
    <row r="434" spans="1:93"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row>
    <row r="435" spans="1:93"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row>
    <row r="436" spans="1:93"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row>
    <row r="437" spans="1:93"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row>
    <row r="438" spans="1:93"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row>
    <row r="439" spans="1:93"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row>
    <row r="440" spans="1:93"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row>
    <row r="441" spans="1:93"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row>
    <row r="442" spans="1:93"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row>
    <row r="443" spans="1:9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row>
    <row r="444" spans="1:93"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row>
    <row r="445" spans="1:93"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row>
    <row r="446" spans="1:93"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row>
    <row r="447" spans="1:93"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row>
    <row r="448" spans="1:93"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row>
    <row r="449" spans="1:93"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row>
    <row r="450" spans="1:93"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row>
    <row r="451" spans="1:93"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row>
    <row r="452" spans="1:93"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row>
    <row r="453" spans="1:9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row>
    <row r="454" spans="1:93"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row>
    <row r="455" spans="1:93"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row>
    <row r="456" spans="1:93"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row>
    <row r="457" spans="1:93"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row>
    <row r="458" spans="1:93"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row>
    <row r="459" spans="1:93"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row>
    <row r="460" spans="1:93"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row>
    <row r="461" spans="1:93"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row>
    <row r="462" spans="1:93"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row>
    <row r="463" spans="1:9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row>
    <row r="464" spans="1:93"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row>
    <row r="465" spans="1:93"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row>
    <row r="466" spans="1:93"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row>
    <row r="467" spans="1:93"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row>
    <row r="468" spans="1:93"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row>
    <row r="469" spans="1:93"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row>
    <row r="470" spans="1:93"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row>
    <row r="471" spans="1:93"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row>
    <row r="472" spans="1:93"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row>
    <row r="473" spans="1:9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row>
    <row r="474" spans="1:93"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row>
    <row r="475" spans="1:93"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row>
    <row r="476" spans="1:93"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row>
    <row r="477" spans="1:93"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row>
    <row r="478" spans="1:93"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row>
    <row r="479" spans="1:93"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row>
    <row r="480" spans="1:93"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row>
    <row r="481" spans="1:93"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row>
    <row r="482" spans="1:93"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row>
    <row r="483" spans="1:9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row>
    <row r="484" spans="1:93"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row>
    <row r="485" spans="1:93"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row>
    <row r="486" spans="1:93"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row>
    <row r="487" spans="1:93"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row>
    <row r="488" spans="1:93"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row>
    <row r="489" spans="1:93"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row>
    <row r="490" spans="1:93"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row>
    <row r="491" spans="1:93"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row>
    <row r="492" spans="1:93"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row>
    <row r="493" spans="1: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row>
    <row r="494" spans="1:93"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row>
    <row r="495" spans="1:93"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row>
    <row r="496" spans="1:93"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row>
    <row r="497" spans="1:93"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row>
    <row r="498" spans="1:93"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row>
    <row r="499" spans="1:93"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row>
    <row r="500" spans="1:93"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row>
    <row r="501" spans="1:93"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row>
    <row r="502" spans="1:93"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row>
    <row r="503" spans="1:9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row>
    <row r="504" spans="1:93"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row>
    <row r="505" spans="1:93"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row>
    <row r="506" spans="1:93"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row>
    <row r="507" spans="1:93"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row>
    <row r="508" spans="1:93"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row>
    <row r="509" spans="1:93"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row>
    <row r="510" spans="1:93"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row>
    <row r="511" spans="1:93"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row>
    <row r="512" spans="1:93"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row>
    <row r="513" spans="1:9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row>
    <row r="514" spans="1:93"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row>
    <row r="515" spans="1:93"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row>
    <row r="516" spans="1:93"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row>
    <row r="517" spans="1:93"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row>
    <row r="518" spans="1:93"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row>
    <row r="519" spans="1:93"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row>
    <row r="520" spans="1:93"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row>
    <row r="521" spans="1:93"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row>
    <row r="522" spans="1:93"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row>
    <row r="523" spans="1:9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row>
    <row r="524" spans="1:93"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row>
    <row r="525" spans="1:93"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row>
    <row r="526" spans="1:93"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row>
    <row r="527" spans="1:93"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row>
    <row r="528" spans="1:93"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row>
    <row r="529" spans="1:93"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row>
    <row r="530" spans="1:93"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row>
    <row r="531" spans="1:93"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row>
    <row r="532" spans="1:93"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row>
    <row r="533" spans="1:9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row>
    <row r="534" spans="1:93"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row>
    <row r="535" spans="1:93"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row>
    <row r="536" spans="1:93"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row>
    <row r="537" spans="1:93"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row>
    <row r="538" spans="1:93"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row>
    <row r="539" spans="1:93"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row>
    <row r="540" spans="1:93"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row>
    <row r="541" spans="1:93"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row>
    <row r="542" spans="1:93"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row>
    <row r="543" spans="1:9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row>
    <row r="544" spans="1:93"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row>
    <row r="545" spans="1:93"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row>
    <row r="546" spans="1:93"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row>
    <row r="547" spans="1:93"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row>
    <row r="548" spans="1:93"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row>
    <row r="549" spans="1:93"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row>
    <row r="550" spans="1:93"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row>
    <row r="551" spans="1:93"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row>
    <row r="552" spans="1:93"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row>
    <row r="553" spans="1:9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row>
    <row r="554" spans="1:93"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row>
    <row r="555" spans="1:93"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row>
    <row r="556" spans="1:93"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row>
    <row r="557" spans="1:93"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row>
    <row r="558" spans="1:93"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row>
    <row r="559" spans="1:93"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row>
    <row r="560" spans="1:93"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row>
    <row r="561" spans="1:93"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row>
    <row r="562" spans="1:93"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row>
    <row r="563" spans="1:9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row>
    <row r="564" spans="1:93"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row>
    <row r="565" spans="1:93"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row>
    <row r="566" spans="1:93"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row>
    <row r="567" spans="1:93"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row>
    <row r="568" spans="1:93"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row>
    <row r="569" spans="1:93"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row>
    <row r="570" spans="1:93"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row>
    <row r="571" spans="1:93"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row>
    <row r="572" spans="1:93"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row>
    <row r="573" spans="1:9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row>
    <row r="574" spans="1:93"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row>
    <row r="575" spans="1:93"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row>
    <row r="576" spans="1:93"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row>
    <row r="577" spans="1:93"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row>
    <row r="578" spans="1:93"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row>
    <row r="579" spans="1:93"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row>
    <row r="580" spans="1:93"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row>
    <row r="581" spans="1:93"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row>
    <row r="582" spans="1:93"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row>
    <row r="583" spans="1:9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row>
    <row r="584" spans="1:93"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row>
    <row r="585" spans="1:93"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row>
    <row r="586" spans="1:93"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row>
    <row r="587" spans="1:93"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row>
    <row r="588" spans="1:93"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row>
    <row r="589" spans="1:93"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row>
    <row r="590" spans="1:93"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row>
    <row r="591" spans="1:93"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row>
    <row r="592" spans="1:93"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row>
    <row r="593" spans="1: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row>
    <row r="594" spans="1:93"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row>
    <row r="595" spans="1:93"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row>
    <row r="596" spans="1:93"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row>
    <row r="597" spans="1:93"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row>
    <row r="598" spans="1:93"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row>
    <row r="599" spans="1:93"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row>
    <row r="600" spans="1:93"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row>
    <row r="601" spans="1:93"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row>
    <row r="602" spans="1:93"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row>
    <row r="603" spans="1:9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row>
    <row r="604" spans="1:93"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row>
    <row r="605" spans="1:93"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row>
    <row r="606" spans="1:93"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row>
    <row r="607" spans="1:93"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row>
    <row r="608" spans="1:93"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row>
    <row r="609" spans="1:93"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row>
    <row r="610" spans="1:93"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row>
    <row r="611" spans="1:93"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row>
    <row r="612" spans="1:93"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row>
    <row r="613" spans="1:9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row>
    <row r="614" spans="1:93"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row>
    <row r="615" spans="1:93"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row>
    <row r="616" spans="1:93"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row>
    <row r="617" spans="1:93"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row>
    <row r="618" spans="1:93"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row>
    <row r="619" spans="1:93"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row>
    <row r="620" spans="1:93"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row>
    <row r="621" spans="1:93"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row>
    <row r="622" spans="1:93"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row>
    <row r="623" spans="1:9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row>
    <row r="624" spans="1:93"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row>
    <row r="625" spans="1:93"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row>
    <row r="626" spans="1:93"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row>
    <row r="627" spans="1:93"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row>
    <row r="628" spans="1:93"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row>
    <row r="629" spans="1:93"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row>
    <row r="630" spans="1:93"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row>
    <row r="631" spans="1:93"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row>
    <row r="632" spans="1:93"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row>
    <row r="633" spans="1:9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row>
    <row r="634" spans="1:93"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row>
    <row r="635" spans="1:93"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row>
    <row r="636" spans="1:93"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row>
    <row r="637" spans="1:93"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row>
    <row r="638" spans="1:93"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row>
    <row r="639" spans="1:93"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row>
    <row r="640" spans="1:93"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row>
    <row r="641" spans="1:93"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row>
    <row r="642" spans="1:93"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row>
    <row r="643" spans="1:9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row>
    <row r="644" spans="1:93"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row>
    <row r="645" spans="1:93"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row>
    <row r="646" spans="1:93"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row>
    <row r="647" spans="1:93"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row>
    <row r="648" spans="1:93"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row>
    <row r="649" spans="1:93"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row>
    <row r="650" spans="1:93"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row>
    <row r="651" spans="1:93"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row>
    <row r="652" spans="1:93"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row>
    <row r="653" spans="1:9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row>
    <row r="654" spans="1:93"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row>
    <row r="655" spans="1:93"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row>
    <row r="656" spans="1:93"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row>
    <row r="657" spans="1:93"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row>
    <row r="658" spans="1:93"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row>
    <row r="659" spans="1:93"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row>
    <row r="660" spans="1:93"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row>
    <row r="661" spans="1:93"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row>
    <row r="662" spans="1:93"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row>
    <row r="663" spans="1:9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row>
    <row r="664" spans="1:93"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row>
    <row r="665" spans="1:93"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row>
    <row r="666" spans="1:93"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row>
    <row r="667" spans="1:93"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row>
    <row r="668" spans="1:93"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row>
    <row r="669" spans="1:93"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row>
    <row r="670" spans="1:93"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row>
    <row r="671" spans="1:93"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row>
    <row r="672" spans="1:93"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row>
    <row r="673" spans="1:9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row>
    <row r="674" spans="1:93"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row>
    <row r="675" spans="1:93"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row>
    <row r="676" spans="1:93"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row>
    <row r="677" spans="1:93"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row>
    <row r="678" spans="1:93"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row>
    <row r="679" spans="1:93"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row>
    <row r="680" spans="1:93"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row>
    <row r="681" spans="1:93"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row>
    <row r="682" spans="1:93"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row>
    <row r="683" spans="1:9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row>
    <row r="684" spans="1:93"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row>
    <row r="685" spans="1:93"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row>
    <row r="686" spans="1:93"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row>
    <row r="687" spans="1:93"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row>
    <row r="688" spans="1:93"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row>
    <row r="689" spans="1:93"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row>
    <row r="690" spans="1:93"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row>
    <row r="691" spans="1:93"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row>
    <row r="692" spans="1:93"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row>
    <row r="693" spans="1: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row>
    <row r="694" spans="1:93"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row>
    <row r="695" spans="1:93"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row>
    <row r="696" spans="1:93"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row>
    <row r="697" spans="1:93"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row>
    <row r="698" spans="1:93"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row>
    <row r="699" spans="1:93"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row>
    <row r="700" spans="1:93"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row>
    <row r="701" spans="1:93"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row>
    <row r="702" spans="1:93"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row>
    <row r="703" spans="1:9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row>
    <row r="704" spans="1:93"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row>
    <row r="705" spans="1:93"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row>
    <row r="706" spans="1:93"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row>
    <row r="707" spans="1:93"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row>
    <row r="708" spans="1:93"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row>
    <row r="709" spans="1:93"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row>
    <row r="710" spans="1:93"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row>
    <row r="711" spans="1:93"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row>
    <row r="712" spans="1:93"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row>
    <row r="713" spans="1:9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row>
    <row r="714" spans="1:93"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row>
    <row r="715" spans="1:93"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row>
    <row r="716" spans="1:93"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row>
    <row r="717" spans="1:93"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row>
    <row r="718" spans="1:93"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row>
    <row r="719" spans="1:93"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row>
    <row r="720" spans="1:93"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row>
    <row r="721" spans="1:93"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row>
    <row r="722" spans="1:93"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row>
    <row r="723" spans="1:9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row>
    <row r="724" spans="1:93"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row>
    <row r="725" spans="1:93"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row>
    <row r="726" spans="1:93"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row>
    <row r="727" spans="1:93"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row>
    <row r="728" spans="1:93"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row>
    <row r="729" spans="1:93"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row>
    <row r="730" spans="1:93"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row>
    <row r="731" spans="1:93"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row>
    <row r="732" spans="1:93"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row>
    <row r="733" spans="1:9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row>
    <row r="734" spans="1:93"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row>
    <row r="735" spans="1:93"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row>
    <row r="736" spans="1:93"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row>
    <row r="737" spans="1:93"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row>
    <row r="738" spans="1:93"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row>
    <row r="739" spans="1:93"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row>
    <row r="740" spans="1:93"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row>
    <row r="741" spans="1:93"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row>
    <row r="742" spans="1:93"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row>
    <row r="743" spans="1:9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row>
    <row r="744" spans="1:93"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row>
    <row r="745" spans="1:93"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row>
    <row r="746" spans="1:93"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row>
    <row r="747" spans="1:93"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row>
    <row r="748" spans="1:93"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row>
    <row r="749" spans="1:93"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row>
    <row r="750" spans="1:93"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row>
    <row r="751" spans="1:93"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row>
    <row r="752" spans="1:93"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row>
    <row r="753" spans="1:9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row>
    <row r="754" spans="1:93"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row>
    <row r="755" spans="1:93"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row>
    <row r="756" spans="1:93"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row>
    <row r="757" spans="1:93"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row>
    <row r="758" spans="1:93"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row>
    <row r="759" spans="1:93"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row>
    <row r="760" spans="1:93"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row>
    <row r="761" spans="1:93"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row>
    <row r="762" spans="1:93"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row>
    <row r="763" spans="1:9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row>
    <row r="764" spans="1:93"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row>
    <row r="765" spans="1:93"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row>
    <row r="766" spans="1:93"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row>
    <row r="767" spans="1:93"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row>
    <row r="768" spans="1:93"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row>
    <row r="769" spans="1:93"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row>
    <row r="770" spans="1:93"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row>
    <row r="771" spans="1:93"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row>
    <row r="772" spans="1:93"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row>
    <row r="773" spans="1:9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row>
    <row r="774" spans="1:93"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row>
    <row r="775" spans="1:93"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row>
    <row r="776" spans="1:93"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row>
    <row r="777" spans="1:93"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row>
    <row r="778" spans="1:93"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row>
    <row r="779" spans="1:93"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row>
    <row r="780" spans="1:93"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row>
    <row r="781" spans="1:93"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row>
    <row r="782" spans="1:93"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row>
    <row r="783" spans="1:9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row>
    <row r="784" spans="1:93"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row>
    <row r="785" spans="1:93"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row>
    <row r="786" spans="1:93"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row>
    <row r="787" spans="1:93"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row>
    <row r="788" spans="1:93"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row>
    <row r="789" spans="1:93"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row>
    <row r="790" spans="1:93"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row>
    <row r="791" spans="1:93"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row>
    <row r="792" spans="1:93"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row>
    <row r="793" spans="1: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row>
    <row r="794" spans="1:93"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row>
    <row r="795" spans="1:93"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row>
    <row r="796" spans="1:93"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row>
    <row r="797" spans="1:93"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row>
    <row r="798" spans="1:93"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row>
    <row r="799" spans="1:93"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row>
    <row r="800" spans="1:93"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row>
    <row r="801" spans="1:93"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row>
    <row r="802" spans="1:93"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row>
    <row r="803" spans="1:9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row>
    <row r="804" spans="1:93"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row>
    <row r="805" spans="1:93"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row>
    <row r="806" spans="1:93"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row>
    <row r="807" spans="1:93"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row>
    <row r="808" spans="1:93"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row>
    <row r="809" spans="1:93"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row>
    <row r="810" spans="1:93"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row>
    <row r="811" spans="1:93"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row>
    <row r="812" spans="1:93"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row>
    <row r="813" spans="1:9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row>
    <row r="814" spans="1:93"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row>
    <row r="815" spans="1:93"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row>
    <row r="816" spans="1:93"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row>
    <row r="817" spans="1:93"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row>
    <row r="818" spans="1:93"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row>
    <row r="819" spans="1:93"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row>
    <row r="820" spans="1:93"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row>
    <row r="821" spans="1:93"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row>
    <row r="822" spans="1:93"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row>
    <row r="823" spans="1:9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row>
    <row r="824" spans="1:93"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row>
    <row r="825" spans="1:93"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row>
    <row r="826" spans="1:93"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row>
    <row r="827" spans="1:93"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row>
    <row r="828" spans="1:93"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row>
    <row r="829" spans="1:93"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row>
    <row r="830" spans="1:93"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row>
    <row r="831" spans="1:93"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row>
    <row r="832" spans="1:93"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row>
    <row r="833" spans="1:9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row>
    <row r="834" spans="1:93"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row>
    <row r="835" spans="1:93"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row>
    <row r="836" spans="1:93"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row>
    <row r="837" spans="1:93"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row>
    <row r="838" spans="1:93"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row>
    <row r="839" spans="1:93"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row>
    <row r="840" spans="1:93"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row>
    <row r="841" spans="1:93"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row>
    <row r="842" spans="1:93"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row>
    <row r="843" spans="1:9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row>
    <row r="844" spans="1:93"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row>
    <row r="845" spans="1:93"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row>
    <row r="846" spans="1:93"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row>
    <row r="847" spans="1:93"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row>
    <row r="848" spans="1:93"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row>
    <row r="849" spans="1:93"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row>
    <row r="850" spans="1:93"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row>
    <row r="851" spans="1:93"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row>
    <row r="852" spans="1:93"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row>
    <row r="853" spans="1:9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row>
    <row r="854" spans="1:93"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row>
    <row r="855" spans="1:93"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row>
    <row r="856" spans="1:93"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row>
    <row r="857" spans="1:93"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row>
    <row r="858" spans="1:93"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row>
    <row r="859" spans="1:93"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row>
    <row r="860" spans="1:93"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row>
    <row r="861" spans="1:93"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row>
    <row r="862" spans="1:93"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row>
    <row r="863" spans="1:9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row>
    <row r="864" spans="1:93"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row>
    <row r="865" spans="1:93"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row>
    <row r="866" spans="1:93"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row>
    <row r="867" spans="1:93"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row>
    <row r="868" spans="1:93"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row>
    <row r="869" spans="1:93"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row>
    <row r="870" spans="1:93"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row>
    <row r="871" spans="1:93"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row>
    <row r="872" spans="1:93"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row>
    <row r="873" spans="1:9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row>
    <row r="874" spans="1:93"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row>
    <row r="875" spans="1:93"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row>
    <row r="876" spans="1:93"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row>
    <row r="877" spans="1:93"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row>
    <row r="878" spans="1:93"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row>
    <row r="879" spans="1:93"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row>
    <row r="880" spans="1:93"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row>
    <row r="881" spans="1:93"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row>
    <row r="882" spans="1:93"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row>
    <row r="883" spans="1:9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row>
    <row r="884" spans="1:93"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row>
    <row r="885" spans="1:93"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row>
    <row r="886" spans="1:93"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row>
    <row r="887" spans="1:93"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row>
    <row r="888" spans="1:93"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row>
    <row r="889" spans="1:93"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row>
    <row r="890" spans="1:93"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row>
    <row r="891" spans="1:93"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row>
    <row r="892" spans="1:93"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row>
    <row r="893" spans="1: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row>
    <row r="894" spans="1:93"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row>
    <row r="895" spans="1:93"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row>
    <row r="896" spans="1:93"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row>
    <row r="897" spans="1:93"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row>
    <row r="898" spans="1:93"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row>
    <row r="899" spans="1:93"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row>
    <row r="900" spans="1:93"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row>
    <row r="901" spans="1:93"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row>
    <row r="902" spans="1:93"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row>
    <row r="903" spans="1:9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row>
    <row r="904" spans="1:93"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row>
    <row r="905" spans="1:93"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row>
    <row r="906" spans="1:93"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row>
    <row r="907" spans="1:93"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row>
    <row r="908" spans="1:93"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row>
    <row r="909" spans="1:93"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row>
    <row r="910" spans="1:93"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row>
    <row r="911" spans="1:93"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row>
    <row r="912" spans="1:93"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row>
    <row r="913" spans="1:9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row>
    <row r="914" spans="1:93"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row>
    <row r="915" spans="1:93"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row>
    <row r="916" spans="1:93"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row>
    <row r="917" spans="1:93"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row>
    <row r="918" spans="1:93"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row>
    <row r="919" spans="1:93"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row>
    <row r="920" spans="1:93"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row>
    <row r="921" spans="1:93"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row>
    <row r="922" spans="1:93"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row>
    <row r="923" spans="1:9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row>
    <row r="924" spans="1:93"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row>
    <row r="925" spans="1:93"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row>
    <row r="926" spans="1:93"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row>
    <row r="927" spans="1:93"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row>
    <row r="928" spans="1:93"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row>
    <row r="929" spans="1:93"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row>
    <row r="930" spans="1:93"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row>
    <row r="931" spans="1:93"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row>
    <row r="932" spans="1:93"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row>
    <row r="933" spans="1:9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row>
    <row r="934" spans="1:93"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row>
    <row r="935" spans="1:93"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row>
    <row r="936" spans="1:93"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row>
    <row r="937" spans="1:93"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row>
    <row r="938" spans="1:93"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row>
    <row r="939" spans="1:93"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row>
    <row r="940" spans="1:93"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row>
    <row r="941" spans="1:93"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row>
    <row r="942" spans="1:93"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row>
    <row r="943" spans="1:9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row>
    <row r="944" spans="1:93"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row>
    <row r="945" spans="1:93"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row>
    <row r="946" spans="1:93"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row>
    <row r="947" spans="1:93"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row>
    <row r="948" spans="1:93"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row>
    <row r="949" spans="1:93"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row>
    <row r="950" spans="1:93"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row>
    <row r="951" spans="1:93"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row>
    <row r="952" spans="1:93"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row>
    <row r="953" spans="1:9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row>
    <row r="954" spans="1:93"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row>
    <row r="955" spans="1:93"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row>
    <row r="956" spans="1:93"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row>
    <row r="957" spans="1:93"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row>
    <row r="958" spans="1:93"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row>
    <row r="959" spans="1:93"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row>
    <row r="960" spans="1:93"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row>
    <row r="961" spans="1:93"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row>
    <row r="962" spans="1:93"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row>
    <row r="963" spans="1:9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row>
    <row r="964" spans="1:93"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row>
    <row r="965" spans="1:93"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row>
    <row r="966" spans="1:93"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row>
    <row r="967" spans="1:93"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row>
    <row r="968" spans="1:93"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row>
    <row r="969" spans="1:93"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row>
    <row r="970" spans="1:93"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row>
    <row r="971" spans="1:93"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row>
    <row r="972" spans="1:93"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row>
    <row r="973" spans="1:9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row>
    <row r="974" spans="1:93"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row>
    <row r="975" spans="1:93"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row>
    <row r="976" spans="1:93"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row>
    <row r="977" spans="1:93"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row>
    <row r="978" spans="1:93"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row>
    <row r="979" spans="1:93"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row>
    <row r="980" spans="1:93"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row>
    <row r="981" spans="1:93"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row>
    <row r="982" spans="1:93"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row>
    <row r="983" spans="1:9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row>
    <row r="984" spans="1:93"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row>
    <row r="985" spans="1:93"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row>
    <row r="986" spans="1:93"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row>
    <row r="987" spans="1:93"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row>
    <row r="988" spans="1:93"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row>
    <row r="989" spans="1:93"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row>
    <row r="990" spans="1:93"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row>
    <row r="991" spans="1:93"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row>
    <row r="992" spans="1:93"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row>
    <row r="993" spans="1: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row>
    <row r="994" spans="1:93"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row>
    <row r="995" spans="1:93"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row>
    <row r="996" spans="1:93"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row>
    <row r="997" spans="1:93"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row>
    <row r="998" spans="1:93"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row>
    <row r="999" spans="1:93"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row>
    <row r="1000" spans="1:93"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row>
  </sheetData>
  <mergeCells count="4">
    <mergeCell ref="B2:E2"/>
    <mergeCell ref="B6:I6"/>
    <mergeCell ref="E9:K14"/>
    <mergeCell ref="B16:G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 Million Dollar Formula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Malcolm Berman</dc:creator>
  <cp:lastModifiedBy>Malcolm</cp:lastModifiedBy>
  <dcterms:created xsi:type="dcterms:W3CDTF">2020-10-14T11:30:30Z</dcterms:created>
  <dcterms:modified xsi:type="dcterms:W3CDTF">2023-01-09T09:34:36Z</dcterms:modified>
</cp:coreProperties>
</file>